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322546\Downloads\"/>
    </mc:Choice>
  </mc:AlternateContent>
  <xr:revisionPtr revIDLastSave="0" documentId="8_{5DD774CF-0A9E-414B-8B32-301256DEE325}" xr6:coauthVersionLast="47" xr6:coauthVersionMax="47" xr10:uidLastSave="{00000000-0000-0000-0000-000000000000}"/>
  <bookViews>
    <workbookView xWindow="-30" yWindow="-16320" windowWidth="29040" windowHeight="15720" xr2:uid="{09690D5E-44E0-4BB9-A187-712C70F1A33A}"/>
  </bookViews>
  <sheets>
    <sheet name="Consumer - Product or Service" sheetId="1" r:id="rId1"/>
    <sheet name="Consumer -Criminal Concern Type" sheetId="2" r:id="rId2"/>
    <sheet name="Consumer - Payment Method" sheetId="3" r:id="rId3"/>
    <sheet name="Consumer - Purchase Method" sheetId="4" r:id="rId4"/>
    <sheet name="Consumer - Secondary Coding 1" sheetId="6" r:id="rId5"/>
    <sheet name="Consumer - Secondary Coding 2" sheetId="9" r:id="rId6"/>
    <sheet name="Energy - Energy Codes" sheetId="7" r:id="rId7"/>
    <sheet name="Post - Post Codes" sheetId="8" r:id="rId8"/>
  </sheets>
  <definedNames>
    <definedName name="_xlnm._FilterDatabase" localSheetId="0" hidden="1">'Consumer - Product or Service'!$A$1:$F$256</definedName>
    <definedName name="_xlnm._FilterDatabase" localSheetId="4" hidden="1">'Consumer - Secondary Coding 1'!$A$25:$D$289</definedName>
    <definedName name="_xlnm._FilterDatabase" localSheetId="5" hidden="1">'Consumer - Secondary Coding 2'!$A$1:$F$990</definedName>
    <definedName name="_xlnm._FilterDatabase" localSheetId="6" hidden="1">'Energy - Energy Codes'!$A$1:$E$106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90" i="9" l="1"/>
  <c r="E989" i="9" s="1"/>
  <c r="F947" i="9"/>
  <c r="D979" i="9" s="1"/>
  <c r="F937" i="9"/>
  <c r="D946" i="9" s="1"/>
  <c r="E818" i="9"/>
  <c r="F810" i="9"/>
  <c r="D927" i="9" s="1"/>
  <c r="F743" i="9"/>
  <c r="D807" i="9" s="1"/>
  <c r="F733" i="9"/>
  <c r="D737" i="9" s="1"/>
  <c r="F718" i="9"/>
  <c r="D729" i="9" s="1"/>
  <c r="F660" i="9"/>
  <c r="D701" i="9" s="1"/>
  <c r="F630" i="9"/>
  <c r="D659" i="9" s="1"/>
  <c r="F614" i="9"/>
  <c r="D619" i="9" s="1"/>
  <c r="E590" i="9"/>
  <c r="F571" i="9"/>
  <c r="D608" i="9" s="1"/>
  <c r="E549" i="9"/>
  <c r="F534" i="9"/>
  <c r="D566" i="9" s="1"/>
  <c r="F505" i="9"/>
  <c r="D533" i="9" s="1"/>
  <c r="F467" i="9"/>
  <c r="D500" i="9" s="1"/>
  <c r="E457" i="9"/>
  <c r="F450" i="9"/>
  <c r="D463" i="9" s="1"/>
  <c r="E443" i="9"/>
  <c r="E442" i="9"/>
  <c r="F428" i="9"/>
  <c r="D435" i="9" s="1"/>
  <c r="E421" i="9"/>
  <c r="E393" i="9"/>
  <c r="E389" i="9"/>
  <c r="E379" i="9"/>
  <c r="E364" i="9"/>
  <c r="E363" i="9"/>
  <c r="E355" i="9"/>
  <c r="E329" i="9"/>
  <c r="E315" i="9"/>
  <c r="E313" i="9"/>
  <c r="E300" i="9"/>
  <c r="F298" i="9"/>
  <c r="D427" i="9" s="1"/>
  <c r="E293" i="9"/>
  <c r="E274" i="9"/>
  <c r="E272" i="9"/>
  <c r="F267" i="9"/>
  <c r="D295" i="9" s="1"/>
  <c r="E267" i="9"/>
  <c r="E261" i="9"/>
  <c r="E258" i="9"/>
  <c r="E247" i="9"/>
  <c r="E241" i="9"/>
  <c r="E235" i="9"/>
  <c r="E234" i="9"/>
  <c r="F233" i="9"/>
  <c r="D265" i="9" s="1"/>
  <c r="E232" i="9"/>
  <c r="F227" i="9"/>
  <c r="D232" i="9" s="1"/>
  <c r="E225" i="9"/>
  <c r="E221" i="9"/>
  <c r="E220" i="9"/>
  <c r="E217" i="9"/>
  <c r="E213" i="9"/>
  <c r="E212" i="9"/>
  <c r="E204" i="9"/>
  <c r="E201" i="9"/>
  <c r="F198" i="9"/>
  <c r="D198" i="9" s="1"/>
  <c r="E198" i="9"/>
  <c r="E197" i="9"/>
  <c r="E194" i="9"/>
  <c r="E186" i="9"/>
  <c r="E182" i="9"/>
  <c r="E181" i="9"/>
  <c r="E178" i="9"/>
  <c r="E174" i="9"/>
  <c r="E173" i="9"/>
  <c r="F172" i="9"/>
  <c r="D197" i="9" s="1"/>
  <c r="E172" i="9"/>
  <c r="E168" i="9"/>
  <c r="E167" i="9"/>
  <c r="E164" i="9"/>
  <c r="E160" i="9"/>
  <c r="E159" i="9"/>
  <c r="E151" i="9"/>
  <c r="E148" i="9"/>
  <c r="E144" i="9"/>
  <c r="E143" i="9"/>
  <c r="E140" i="9"/>
  <c r="E136" i="9"/>
  <c r="F131" i="9"/>
  <c r="D169" i="9" s="1"/>
  <c r="E129" i="9"/>
  <c r="E128" i="9"/>
  <c r="E125" i="9"/>
  <c r="E121" i="9"/>
  <c r="E120" i="9"/>
  <c r="E112" i="9"/>
  <c r="E109" i="9"/>
  <c r="E105" i="9"/>
  <c r="E104" i="9"/>
  <c r="F103" i="9"/>
  <c r="D130" i="9" s="1"/>
  <c r="E102" i="9"/>
  <c r="E94" i="9"/>
  <c r="E90" i="9"/>
  <c r="E89" i="9"/>
  <c r="E86" i="9"/>
  <c r="F85" i="9"/>
  <c r="D102" i="9" s="1"/>
  <c r="E83" i="9"/>
  <c r="E75" i="9"/>
  <c r="E74" i="9"/>
  <c r="F71" i="9"/>
  <c r="D83" i="9" s="1"/>
  <c r="E68" i="9"/>
  <c r="E67" i="9"/>
  <c r="E64" i="9"/>
  <c r="E56" i="9"/>
  <c r="E52" i="9"/>
  <c r="E51" i="9"/>
  <c r="E48" i="9"/>
  <c r="E44" i="9"/>
  <c r="E43" i="9"/>
  <c r="E40" i="9"/>
  <c r="F37" i="9"/>
  <c r="D67" i="9" s="1"/>
  <c r="E37" i="9"/>
  <c r="E36" i="9"/>
  <c r="E33" i="9"/>
  <c r="E29" i="9"/>
  <c r="E28" i="9"/>
  <c r="E25" i="9"/>
  <c r="F23" i="9"/>
  <c r="D36" i="9" s="1"/>
  <c r="E22" i="9"/>
  <c r="E21" i="9"/>
  <c r="E18" i="9"/>
  <c r="E14" i="9"/>
  <c r="E13" i="9"/>
  <c r="E10" i="9"/>
  <c r="E7" i="9"/>
  <c r="E6" i="9"/>
  <c r="E5" i="9"/>
  <c r="F2" i="9"/>
  <c r="D20" i="9" s="1"/>
  <c r="C5" i="2"/>
  <c r="C2" i="2"/>
  <c r="C3" i="2"/>
  <c r="C7" i="2"/>
  <c r="C8" i="2"/>
  <c r="C6" i="2"/>
  <c r="C4" i="2"/>
  <c r="E59" i="9" l="1"/>
  <c r="E79" i="9"/>
  <c r="E97" i="9"/>
  <c r="E113" i="9"/>
  <c r="E132" i="9"/>
  <c r="E152" i="9"/>
  <c r="E189" i="9"/>
  <c r="E205" i="9"/>
  <c r="E248" i="9"/>
  <c r="E284" i="9"/>
  <c r="E339" i="9"/>
  <c r="E405" i="9"/>
  <c r="E828" i="9"/>
  <c r="E60" i="9"/>
  <c r="E82" i="9"/>
  <c r="E98" i="9"/>
  <c r="E117" i="9"/>
  <c r="E135" i="9"/>
  <c r="E156" i="9"/>
  <c r="D173" i="9"/>
  <c r="E190" i="9"/>
  <c r="E209" i="9"/>
  <c r="E228" i="9"/>
  <c r="E255" i="9"/>
  <c r="E290" i="9"/>
  <c r="E341" i="9"/>
  <c r="E412" i="9"/>
  <c r="E470" i="9"/>
  <c r="E500" i="9"/>
  <c r="E15" i="9"/>
  <c r="E23" i="9"/>
  <c r="E30" i="9"/>
  <c r="E45" i="9"/>
  <c r="E53" i="9"/>
  <c r="E61" i="9"/>
  <c r="E69" i="9"/>
  <c r="E76" i="9"/>
  <c r="E84" i="9"/>
  <c r="E91" i="9"/>
  <c r="E99" i="9"/>
  <c r="E106" i="9"/>
  <c r="E114" i="9"/>
  <c r="E122" i="9"/>
  <c r="E130" i="9"/>
  <c r="E137" i="9"/>
  <c r="E145" i="9"/>
  <c r="E153" i="9"/>
  <c r="E161" i="9"/>
  <c r="E169" i="9"/>
  <c r="E175" i="9"/>
  <c r="E183" i="9"/>
  <c r="E191" i="9"/>
  <c r="E206" i="9"/>
  <c r="E214" i="9"/>
  <c r="E222" i="9"/>
  <c r="E229" i="9"/>
  <c r="E237" i="9"/>
  <c r="E249" i="9"/>
  <c r="E263" i="9"/>
  <c r="E275" i="9"/>
  <c r="E298" i="9"/>
  <c r="E316" i="9"/>
  <c r="E345" i="9"/>
  <c r="E371" i="9"/>
  <c r="E395" i="9"/>
  <c r="E425" i="9"/>
  <c r="E472" i="9"/>
  <c r="E556" i="9"/>
  <c r="E706" i="9"/>
  <c r="E906" i="9"/>
  <c r="E8" i="9"/>
  <c r="E16" i="9"/>
  <c r="E31" i="9"/>
  <c r="E38" i="9"/>
  <c r="E46" i="9"/>
  <c r="E54" i="9"/>
  <c r="E62" i="9"/>
  <c r="E70" i="9"/>
  <c r="E77" i="9"/>
  <c r="E85" i="9"/>
  <c r="E92" i="9"/>
  <c r="E100" i="9"/>
  <c r="E107" i="9"/>
  <c r="E115" i="9"/>
  <c r="E123" i="9"/>
  <c r="E131" i="9"/>
  <c r="E138" i="9"/>
  <c r="E146" i="9"/>
  <c r="E154" i="9"/>
  <c r="E162" i="9"/>
  <c r="E170" i="9"/>
  <c r="E176" i="9"/>
  <c r="E184" i="9"/>
  <c r="E192" i="9"/>
  <c r="E199" i="9"/>
  <c r="E207" i="9"/>
  <c r="E215" i="9"/>
  <c r="E223" i="9"/>
  <c r="E230" i="9"/>
  <c r="E239" i="9"/>
  <c r="E250" i="9"/>
  <c r="E264" i="9"/>
  <c r="E276" i="9"/>
  <c r="E323" i="9"/>
  <c r="E347" i="9"/>
  <c r="E373" i="9"/>
  <c r="E396" i="9"/>
  <c r="E427" i="9"/>
  <c r="E451" i="9"/>
  <c r="E489" i="9"/>
  <c r="E718" i="9"/>
  <c r="E2" i="9"/>
  <c r="E9" i="9"/>
  <c r="E17" i="9"/>
  <c r="E24" i="9"/>
  <c r="E32" i="9"/>
  <c r="E39" i="9"/>
  <c r="E47" i="9"/>
  <c r="E55" i="9"/>
  <c r="E63" i="9"/>
  <c r="E71" i="9"/>
  <c r="E78" i="9"/>
  <c r="E93" i="9"/>
  <c r="E101" i="9"/>
  <c r="E108" i="9"/>
  <c r="E116" i="9"/>
  <c r="E124" i="9"/>
  <c r="E139" i="9"/>
  <c r="E147" i="9"/>
  <c r="E155" i="9"/>
  <c r="E163" i="9"/>
  <c r="E171" i="9"/>
  <c r="E177" i="9"/>
  <c r="E185" i="9"/>
  <c r="E193" i="9"/>
  <c r="E200" i="9"/>
  <c r="E208" i="9"/>
  <c r="E216" i="9"/>
  <c r="E224" i="9"/>
  <c r="E231" i="9"/>
  <c r="E240" i="9"/>
  <c r="E253" i="9"/>
  <c r="E265" i="9"/>
  <c r="E282" i="9"/>
  <c r="E299" i="9"/>
  <c r="E325" i="9"/>
  <c r="E348" i="9"/>
  <c r="E377" i="9"/>
  <c r="E403" i="9"/>
  <c r="E428" i="9"/>
  <c r="E455" i="9"/>
  <c r="E491" i="9"/>
  <c r="E587" i="9"/>
  <c r="E3" i="9"/>
  <c r="E11" i="9"/>
  <c r="E19" i="9"/>
  <c r="E26" i="9"/>
  <c r="E34" i="9"/>
  <c r="E41" i="9"/>
  <c r="E49" i="9"/>
  <c r="E57" i="9"/>
  <c r="E65" i="9"/>
  <c r="E72" i="9"/>
  <c r="E80" i="9"/>
  <c r="E87" i="9"/>
  <c r="E95" i="9"/>
  <c r="E103" i="9"/>
  <c r="E110" i="9"/>
  <c r="E118" i="9"/>
  <c r="E126" i="9"/>
  <c r="E133" i="9"/>
  <c r="E141" i="9"/>
  <c r="E149" i="9"/>
  <c r="E157" i="9"/>
  <c r="E165" i="9"/>
  <c r="E179" i="9"/>
  <c r="E187" i="9"/>
  <c r="E195" i="9"/>
  <c r="E202" i="9"/>
  <c r="E210" i="9"/>
  <c r="E218" i="9"/>
  <c r="E226" i="9"/>
  <c r="E233" i="9"/>
  <c r="E242" i="9"/>
  <c r="E256" i="9"/>
  <c r="E285" i="9"/>
  <c r="E307" i="9"/>
  <c r="E331" i="9"/>
  <c r="E357" i="9"/>
  <c r="E380" i="9"/>
  <c r="E409" i="9"/>
  <c r="E436" i="9"/>
  <c r="E458" i="9"/>
  <c r="E596" i="9"/>
  <c r="E4" i="9"/>
  <c r="E12" i="9"/>
  <c r="E20" i="9"/>
  <c r="E27" i="9"/>
  <c r="E35" i="9"/>
  <c r="E42" i="9"/>
  <c r="E50" i="9"/>
  <c r="E58" i="9"/>
  <c r="E66" i="9"/>
  <c r="E73" i="9"/>
  <c r="E81" i="9"/>
  <c r="E88" i="9"/>
  <c r="E96" i="9"/>
  <c r="E111" i="9"/>
  <c r="E119" i="9"/>
  <c r="E127" i="9"/>
  <c r="E134" i="9"/>
  <c r="E142" i="9"/>
  <c r="E150" i="9"/>
  <c r="E158" i="9"/>
  <c r="E166" i="9"/>
  <c r="E180" i="9"/>
  <c r="E188" i="9"/>
  <c r="E196" i="9"/>
  <c r="E203" i="9"/>
  <c r="E211" i="9"/>
  <c r="E219" i="9"/>
  <c r="E227" i="9"/>
  <c r="E245" i="9"/>
  <c r="E257" i="9"/>
  <c r="E269" i="9"/>
  <c r="E286" i="9"/>
  <c r="E309" i="9"/>
  <c r="E332" i="9"/>
  <c r="E361" i="9"/>
  <c r="E387" i="9"/>
  <c r="E411" i="9"/>
  <c r="E440" i="9"/>
  <c r="E467" i="9"/>
  <c r="E531" i="9"/>
  <c r="D229" i="9"/>
  <c r="E243" i="9"/>
  <c r="E251" i="9"/>
  <c r="E259" i="9"/>
  <c r="E277" i="9"/>
  <c r="E291" i="9"/>
  <c r="E301" i="9"/>
  <c r="E317" i="9"/>
  <c r="E333" i="9"/>
  <c r="E349" i="9"/>
  <c r="E365" i="9"/>
  <c r="E381" i="9"/>
  <c r="E397" i="9"/>
  <c r="E413" i="9"/>
  <c r="E444" i="9"/>
  <c r="E459" i="9"/>
  <c r="E473" i="9"/>
  <c r="E506" i="9"/>
  <c r="E559" i="9"/>
  <c r="E925" i="9"/>
  <c r="E236" i="9"/>
  <c r="E244" i="9"/>
  <c r="E252" i="9"/>
  <c r="E260" i="9"/>
  <c r="E268" i="9"/>
  <c r="E278" i="9"/>
  <c r="E292" i="9"/>
  <c r="E305" i="9"/>
  <c r="E321" i="9"/>
  <c r="E337" i="9"/>
  <c r="E353" i="9"/>
  <c r="E369" i="9"/>
  <c r="E385" i="9"/>
  <c r="E401" i="9"/>
  <c r="E417" i="9"/>
  <c r="E432" i="9"/>
  <c r="E448" i="9"/>
  <c r="E463" i="9"/>
  <c r="E474" i="9"/>
  <c r="E510" i="9"/>
  <c r="E564" i="9"/>
  <c r="D640" i="9"/>
  <c r="E746" i="9"/>
  <c r="E934" i="9"/>
  <c r="E419" i="9"/>
  <c r="E434" i="9"/>
  <c r="E450" i="9"/>
  <c r="E465" i="9"/>
  <c r="E481" i="9"/>
  <c r="E512" i="9"/>
  <c r="E645" i="9"/>
  <c r="E753" i="9"/>
  <c r="E238" i="9"/>
  <c r="E246" i="9"/>
  <c r="E254" i="9"/>
  <c r="E262" i="9"/>
  <c r="E270" i="9"/>
  <c r="E283" i="9"/>
  <c r="E294" i="9"/>
  <c r="E308" i="9"/>
  <c r="E324" i="9"/>
  <c r="E340" i="9"/>
  <c r="E356" i="9"/>
  <c r="E372" i="9"/>
  <c r="E388" i="9"/>
  <c r="E404" i="9"/>
  <c r="E420" i="9"/>
  <c r="E435" i="9"/>
  <c r="E466" i="9"/>
  <c r="E484" i="9"/>
  <c r="E523" i="9"/>
  <c r="E579" i="9"/>
  <c r="E767" i="9"/>
  <c r="E271" i="9"/>
  <c r="E279" i="9"/>
  <c r="E287" i="9"/>
  <c r="E295" i="9"/>
  <c r="E302" i="9"/>
  <c r="E310" i="9"/>
  <c r="E318" i="9"/>
  <c r="E326" i="9"/>
  <c r="E334" i="9"/>
  <c r="E342" i="9"/>
  <c r="E350" i="9"/>
  <c r="E358" i="9"/>
  <c r="E366" i="9"/>
  <c r="E374" i="9"/>
  <c r="E382" i="9"/>
  <c r="E390" i="9"/>
  <c r="E398" i="9"/>
  <c r="E406" i="9"/>
  <c r="E414" i="9"/>
  <c r="E422" i="9"/>
  <c r="E429" i="9"/>
  <c r="E437" i="9"/>
  <c r="E445" i="9"/>
  <c r="E452" i="9"/>
  <c r="E460" i="9"/>
  <c r="E475" i="9"/>
  <c r="E492" i="9"/>
  <c r="E517" i="9"/>
  <c r="E536" i="9"/>
  <c r="E567" i="9"/>
  <c r="E599" i="9"/>
  <c r="E656" i="9"/>
  <c r="D722" i="9"/>
  <c r="E773" i="9"/>
  <c r="E846" i="9"/>
  <c r="E280" i="9"/>
  <c r="E288" i="9"/>
  <c r="E296" i="9"/>
  <c r="E303" i="9"/>
  <c r="E311" i="9"/>
  <c r="E319" i="9"/>
  <c r="E327" i="9"/>
  <c r="E335" i="9"/>
  <c r="E343" i="9"/>
  <c r="E351" i="9"/>
  <c r="E359" i="9"/>
  <c r="E367" i="9"/>
  <c r="E375" i="9"/>
  <c r="E383" i="9"/>
  <c r="E391" i="9"/>
  <c r="E399" i="9"/>
  <c r="E407" i="9"/>
  <c r="E415" i="9"/>
  <c r="E423" i="9"/>
  <c r="E430" i="9"/>
  <c r="E438" i="9"/>
  <c r="E446" i="9"/>
  <c r="E453" i="9"/>
  <c r="E461" i="9"/>
  <c r="E468" i="9"/>
  <c r="E476" i="9"/>
  <c r="E497" i="9"/>
  <c r="E518" i="9"/>
  <c r="E541" i="9"/>
  <c r="E607" i="9"/>
  <c r="E732" i="9"/>
  <c r="E783" i="9"/>
  <c r="E856" i="9"/>
  <c r="E942" i="9"/>
  <c r="D535" i="9"/>
  <c r="D41" i="9"/>
  <c r="D48" i="9"/>
  <c r="E266" i="9"/>
  <c r="E273" i="9"/>
  <c r="E281" i="9"/>
  <c r="E289" i="9"/>
  <c r="E297" i="9"/>
  <c r="E304" i="9"/>
  <c r="E312" i="9"/>
  <c r="E320" i="9"/>
  <c r="E328" i="9"/>
  <c r="E336" i="9"/>
  <c r="E344" i="9"/>
  <c r="E352" i="9"/>
  <c r="E360" i="9"/>
  <c r="E368" i="9"/>
  <c r="E376" i="9"/>
  <c r="E384" i="9"/>
  <c r="E392" i="9"/>
  <c r="E400" i="9"/>
  <c r="E408" i="9"/>
  <c r="E416" i="9"/>
  <c r="E424" i="9"/>
  <c r="E431" i="9"/>
  <c r="E439" i="9"/>
  <c r="E447" i="9"/>
  <c r="E454" i="9"/>
  <c r="E462" i="9"/>
  <c r="E469" i="9"/>
  <c r="E480" i="9"/>
  <c r="E499" i="9"/>
  <c r="E519" i="9"/>
  <c r="E544" i="9"/>
  <c r="E574" i="9"/>
  <c r="E614" i="9"/>
  <c r="E672" i="9"/>
  <c r="E789" i="9"/>
  <c r="E874" i="9"/>
  <c r="D6" i="9"/>
  <c r="E680" i="9"/>
  <c r="E739" i="9"/>
  <c r="E803" i="9"/>
  <c r="E884" i="9"/>
  <c r="E948" i="9"/>
  <c r="D178" i="9"/>
  <c r="E306" i="9"/>
  <c r="E314" i="9"/>
  <c r="E322" i="9"/>
  <c r="E330" i="9"/>
  <c r="E338" i="9"/>
  <c r="E346" i="9"/>
  <c r="E354" i="9"/>
  <c r="E362" i="9"/>
  <c r="E370" i="9"/>
  <c r="E378" i="9"/>
  <c r="E386" i="9"/>
  <c r="E394" i="9"/>
  <c r="E402" i="9"/>
  <c r="E410" i="9"/>
  <c r="E418" i="9"/>
  <c r="E426" i="9"/>
  <c r="E433" i="9"/>
  <c r="E441" i="9"/>
  <c r="E449" i="9"/>
  <c r="E456" i="9"/>
  <c r="E464" i="9"/>
  <c r="E471" i="9"/>
  <c r="E483" i="9"/>
  <c r="E529" i="9"/>
  <c r="E551" i="9"/>
  <c r="E582" i="9"/>
  <c r="E627" i="9"/>
  <c r="E695" i="9"/>
  <c r="E809" i="9"/>
  <c r="E897" i="9"/>
  <c r="E973" i="9"/>
  <c r="D2" i="9"/>
  <c r="D30" i="9"/>
  <c r="D119" i="9"/>
  <c r="D194" i="9"/>
  <c r="D512" i="9"/>
  <c r="D26" i="9"/>
  <c r="D87" i="9"/>
  <c r="E477" i="9"/>
  <c r="E485" i="9"/>
  <c r="E493" i="9"/>
  <c r="E501" i="9"/>
  <c r="E507" i="9"/>
  <c r="E513" i="9"/>
  <c r="E520" i="9"/>
  <c r="E526" i="9"/>
  <c r="E532" i="9"/>
  <c r="E537" i="9"/>
  <c r="E545" i="9"/>
  <c r="E552" i="9"/>
  <c r="E560" i="9"/>
  <c r="E568" i="9"/>
  <c r="E575" i="9"/>
  <c r="E583" i="9"/>
  <c r="E591" i="9"/>
  <c r="E600" i="9"/>
  <c r="D633" i="9"/>
  <c r="E646" i="9"/>
  <c r="E663" i="9"/>
  <c r="E681" i="9"/>
  <c r="E707" i="9"/>
  <c r="E722" i="9"/>
  <c r="D741" i="9"/>
  <c r="D754" i="9"/>
  <c r="E774" i="9"/>
  <c r="E794" i="9"/>
  <c r="D810" i="9"/>
  <c r="D836" i="9"/>
  <c r="E857" i="9"/>
  <c r="E885" i="9"/>
  <c r="E914" i="9"/>
  <c r="E936" i="9"/>
  <c r="E955" i="9"/>
  <c r="D22" i="9"/>
  <c r="D269" i="9"/>
  <c r="E478" i="9"/>
  <c r="E486" i="9"/>
  <c r="E494" i="9"/>
  <c r="E502" i="9"/>
  <c r="D508" i="9"/>
  <c r="E514" i="9"/>
  <c r="E521" i="9"/>
  <c r="D527" i="9"/>
  <c r="E533" i="9"/>
  <c r="E538" i="9"/>
  <c r="E546" i="9"/>
  <c r="E553" i="9"/>
  <c r="E561" i="9"/>
  <c r="E569" i="9"/>
  <c r="E576" i="9"/>
  <c r="E584" i="9"/>
  <c r="E592" i="9"/>
  <c r="E603" i="9"/>
  <c r="E620" i="9"/>
  <c r="E633" i="9"/>
  <c r="E650" i="9"/>
  <c r="E664" i="9"/>
  <c r="E687" i="9"/>
  <c r="E708" i="9"/>
  <c r="E727" i="9"/>
  <c r="E741" i="9"/>
  <c r="E759" i="9"/>
  <c r="E775" i="9"/>
  <c r="E795" i="9"/>
  <c r="E836" i="9"/>
  <c r="E865" i="9"/>
  <c r="E886" i="9"/>
  <c r="D916" i="9"/>
  <c r="E956" i="9"/>
  <c r="D53" i="9"/>
  <c r="D68" i="9"/>
  <c r="D183" i="9"/>
  <c r="D249" i="9"/>
  <c r="E479" i="9"/>
  <c r="E487" i="9"/>
  <c r="E495" i="9"/>
  <c r="E503" i="9"/>
  <c r="E508" i="9"/>
  <c r="E515" i="9"/>
  <c r="D522" i="9"/>
  <c r="E527" i="9"/>
  <c r="E534" i="9"/>
  <c r="E539" i="9"/>
  <c r="E547" i="9"/>
  <c r="E554" i="9"/>
  <c r="E562" i="9"/>
  <c r="E570" i="9"/>
  <c r="E577" i="9"/>
  <c r="E585" i="9"/>
  <c r="E593" i="9"/>
  <c r="E604" i="9"/>
  <c r="E621" i="9"/>
  <c r="E634" i="9"/>
  <c r="E651" i="9"/>
  <c r="E665" i="9"/>
  <c r="E688" i="9"/>
  <c r="E716" i="9"/>
  <c r="D728" i="9"/>
  <c r="E760" i="9"/>
  <c r="E781" i="9"/>
  <c r="E796" i="9"/>
  <c r="E816" i="9"/>
  <c r="E837" i="9"/>
  <c r="E866" i="9"/>
  <c r="E894" i="9"/>
  <c r="E916" i="9"/>
  <c r="D941" i="9"/>
  <c r="E964" i="9"/>
  <c r="D17" i="9"/>
  <c r="D28" i="9"/>
  <c r="D111" i="9"/>
  <c r="D257" i="9"/>
  <c r="D293" i="9"/>
  <c r="E488" i="9"/>
  <c r="E496" i="9"/>
  <c r="E504" i="9"/>
  <c r="E509" i="9"/>
  <c r="E516" i="9"/>
  <c r="E522" i="9"/>
  <c r="E528" i="9"/>
  <c r="E540" i="9"/>
  <c r="E548" i="9"/>
  <c r="E555" i="9"/>
  <c r="E563" i="9"/>
  <c r="E571" i="9"/>
  <c r="E578" i="9"/>
  <c r="E586" i="9"/>
  <c r="E595" i="9"/>
  <c r="E606" i="9"/>
  <c r="E622" i="9"/>
  <c r="E639" i="9"/>
  <c r="E652" i="9"/>
  <c r="E671" i="9"/>
  <c r="E689" i="9"/>
  <c r="D718" i="9"/>
  <c r="E728" i="9"/>
  <c r="D746" i="9"/>
  <c r="E761" i="9"/>
  <c r="E782" i="9"/>
  <c r="E802" i="9"/>
  <c r="E817" i="9"/>
  <c r="E845" i="9"/>
  <c r="D868" i="9"/>
  <c r="E896" i="9"/>
  <c r="E924" i="9"/>
  <c r="E941" i="9"/>
  <c r="E965" i="9"/>
  <c r="D100" i="9"/>
  <c r="D35" i="9"/>
  <c r="D505" i="9"/>
  <c r="D24" i="9"/>
  <c r="D150" i="9"/>
  <c r="D288" i="9"/>
  <c r="E482" i="9"/>
  <c r="E490" i="9"/>
  <c r="E498" i="9"/>
  <c r="E505" i="9"/>
  <c r="E511" i="9"/>
  <c r="D518" i="9"/>
  <c r="E524" i="9"/>
  <c r="E530" i="9"/>
  <c r="E535" i="9"/>
  <c r="E542" i="9"/>
  <c r="D550" i="9"/>
  <c r="E557" i="9"/>
  <c r="E565" i="9"/>
  <c r="E572" i="9"/>
  <c r="E580" i="9"/>
  <c r="E588" i="9"/>
  <c r="E597" i="9"/>
  <c r="E608" i="9"/>
  <c r="E628" i="9"/>
  <c r="E640" i="9"/>
  <c r="E657" i="9"/>
  <c r="E673" i="9"/>
  <c r="E696" i="9"/>
  <c r="E733" i="9"/>
  <c r="E747" i="9"/>
  <c r="E768" i="9"/>
  <c r="E787" i="9"/>
  <c r="E804" i="9"/>
  <c r="E825" i="9"/>
  <c r="E848" i="9"/>
  <c r="E876" i="9"/>
  <c r="E904" i="9"/>
  <c r="E926" i="9"/>
  <c r="E947" i="9"/>
  <c r="E975" i="9"/>
  <c r="E525" i="9"/>
  <c r="D531" i="9"/>
  <c r="D536" i="9"/>
  <c r="E543" i="9"/>
  <c r="E550" i="9"/>
  <c r="E558" i="9"/>
  <c r="E566" i="9"/>
  <c r="E573" i="9"/>
  <c r="E581" i="9"/>
  <c r="E589" i="9"/>
  <c r="D599" i="9"/>
  <c r="E613" i="9"/>
  <c r="E629" i="9"/>
  <c r="D645" i="9"/>
  <c r="E658" i="9"/>
  <c r="E679" i="9"/>
  <c r="E698" i="9"/>
  <c r="E721" i="9"/>
  <c r="E752" i="9"/>
  <c r="D769" i="9"/>
  <c r="E788" i="9"/>
  <c r="D809" i="9"/>
  <c r="E826" i="9"/>
  <c r="E854" i="9"/>
  <c r="E877" i="9"/>
  <c r="E905" i="9"/>
  <c r="E933" i="9"/>
  <c r="E976" i="9"/>
  <c r="D526" i="9"/>
  <c r="D957" i="9"/>
  <c r="D13" i="9"/>
  <c r="D18" i="9"/>
  <c r="D27" i="9"/>
  <c r="D31" i="9"/>
  <c r="D95" i="9"/>
  <c r="D107" i="9"/>
  <c r="D127" i="9"/>
  <c r="D151" i="9"/>
  <c r="D174" i="9"/>
  <c r="D184" i="9"/>
  <c r="D202" i="9"/>
  <c r="D237" i="9"/>
  <c r="D277" i="9"/>
  <c r="D320" i="9"/>
  <c r="D348" i="9"/>
  <c r="D376" i="9"/>
  <c r="D404" i="9"/>
  <c r="D491" i="9"/>
  <c r="D514" i="9"/>
  <c r="D523" i="9"/>
  <c r="D532" i="9"/>
  <c r="D558" i="9"/>
  <c r="E594" i="9"/>
  <c r="E601" i="9"/>
  <c r="E609" i="9"/>
  <c r="E615" i="9"/>
  <c r="E623" i="9"/>
  <c r="E630" i="9"/>
  <c r="E635" i="9"/>
  <c r="E641" i="9"/>
  <c r="E647" i="9"/>
  <c r="D653" i="9"/>
  <c r="E659" i="9"/>
  <c r="E666" i="9"/>
  <c r="E674" i="9"/>
  <c r="E682" i="9"/>
  <c r="E690" i="9"/>
  <c r="E699" i="9"/>
  <c r="E710" i="9"/>
  <c r="E723" i="9"/>
  <c r="E729" i="9"/>
  <c r="E734" i="9"/>
  <c r="E742" i="9"/>
  <c r="E748" i="9"/>
  <c r="E754" i="9"/>
  <c r="E762" i="9"/>
  <c r="E769" i="9"/>
  <c r="E776" i="9"/>
  <c r="E784" i="9"/>
  <c r="E790" i="9"/>
  <c r="E797" i="9"/>
  <c r="D805" i="9"/>
  <c r="E810" i="9"/>
  <c r="D820" i="9"/>
  <c r="E829" i="9"/>
  <c r="E838" i="9"/>
  <c r="E849" i="9"/>
  <c r="E858" i="9"/>
  <c r="E868" i="9"/>
  <c r="E878" i="9"/>
  <c r="E888" i="9"/>
  <c r="E898" i="9"/>
  <c r="E908" i="9"/>
  <c r="E917" i="9"/>
  <c r="E928" i="9"/>
  <c r="E937" i="9"/>
  <c r="E943" i="9"/>
  <c r="E949" i="9"/>
  <c r="E957" i="9"/>
  <c r="E967" i="9"/>
  <c r="D977" i="9"/>
  <c r="D340" i="9"/>
  <c r="D69" i="9"/>
  <c r="D139" i="9"/>
  <c r="D146" i="9"/>
  <c r="D171" i="9"/>
  <c r="D226" i="9"/>
  <c r="D272" i="9"/>
  <c r="D284" i="9"/>
  <c r="D289" i="9"/>
  <c r="D308" i="9"/>
  <c r="D336" i="9"/>
  <c r="D477" i="9"/>
  <c r="D510" i="9"/>
  <c r="D519" i="9"/>
  <c r="D528" i="9"/>
  <c r="D580" i="9"/>
  <c r="E602" i="9"/>
  <c r="E610" i="9"/>
  <c r="E616" i="9"/>
  <c r="E624" i="9"/>
  <c r="E636" i="9"/>
  <c r="E642" i="9"/>
  <c r="D648" i="9"/>
  <c r="E653" i="9"/>
  <c r="E660" i="9"/>
  <c r="E667" i="9"/>
  <c r="E675" i="9"/>
  <c r="E683" i="9"/>
  <c r="E691" i="9"/>
  <c r="E700" i="9"/>
  <c r="E711" i="9"/>
  <c r="D719" i="9"/>
  <c r="E724" i="9"/>
  <c r="D730" i="9"/>
  <c r="E735" i="9"/>
  <c r="E743" i="9"/>
  <c r="E749" i="9"/>
  <c r="E755" i="9"/>
  <c r="E763" i="9"/>
  <c r="E770" i="9"/>
  <c r="E777" i="9"/>
  <c r="E785" i="9"/>
  <c r="D791" i="9"/>
  <c r="E798" i="9"/>
  <c r="E805" i="9"/>
  <c r="E820" i="9"/>
  <c r="E830" i="9"/>
  <c r="E840" i="9"/>
  <c r="E850" i="9"/>
  <c r="E860" i="9"/>
  <c r="E869" i="9"/>
  <c r="E880" i="9"/>
  <c r="E889" i="9"/>
  <c r="D900" i="9"/>
  <c r="E909" i="9"/>
  <c r="E918" i="9"/>
  <c r="E929" i="9"/>
  <c r="E944" i="9"/>
  <c r="D951" i="9"/>
  <c r="E959" i="9"/>
  <c r="E968" i="9"/>
  <c r="E977" i="9"/>
  <c r="D9" i="9"/>
  <c r="D14" i="9"/>
  <c r="D57" i="9"/>
  <c r="D64" i="9"/>
  <c r="D103" i="9"/>
  <c r="D115" i="9"/>
  <c r="D134" i="9"/>
  <c r="D166" i="9"/>
  <c r="D180" i="9"/>
  <c r="D296" i="9"/>
  <c r="D384" i="9"/>
  <c r="D412" i="9"/>
  <c r="D506" i="9"/>
  <c r="D515" i="9"/>
  <c r="D524" i="9"/>
  <c r="E611" i="9"/>
  <c r="E617" i="9"/>
  <c r="D625" i="9"/>
  <c r="E631" i="9"/>
  <c r="D637" i="9"/>
  <c r="E643" i="9"/>
  <c r="E648" i="9"/>
  <c r="E654" i="9"/>
  <c r="E668" i="9"/>
  <c r="E676" i="9"/>
  <c r="E684" i="9"/>
  <c r="E692" i="9"/>
  <c r="E702" i="9"/>
  <c r="E712" i="9"/>
  <c r="E719" i="9"/>
  <c r="E725" i="9"/>
  <c r="E730" i="9"/>
  <c r="D736" i="9"/>
  <c r="D750" i="9"/>
  <c r="E756" i="9"/>
  <c r="E764" i="9"/>
  <c r="E771" i="9"/>
  <c r="E778" i="9"/>
  <c r="D786" i="9"/>
  <c r="E791" i="9"/>
  <c r="E799" i="9"/>
  <c r="E806" i="9"/>
  <c r="E812" i="9"/>
  <c r="E821" i="9"/>
  <c r="E832" i="9"/>
  <c r="E841" i="9"/>
  <c r="D852" i="9"/>
  <c r="E861" i="9"/>
  <c r="E870" i="9"/>
  <c r="E881" i="9"/>
  <c r="E890" i="9"/>
  <c r="E900" i="9"/>
  <c r="E910" i="9"/>
  <c r="E920" i="9"/>
  <c r="E930" i="9"/>
  <c r="E938" i="9"/>
  <c r="E945" i="9"/>
  <c r="E951" i="9"/>
  <c r="E960" i="9"/>
  <c r="E969" i="9"/>
  <c r="D978" i="9"/>
  <c r="D368" i="9"/>
  <c r="D416" i="9"/>
  <c r="D966" i="9"/>
  <c r="D33" i="9"/>
  <c r="D52" i="9"/>
  <c r="D172" i="9"/>
  <c r="D176" i="9"/>
  <c r="D186" i="9"/>
  <c r="D192" i="9"/>
  <c r="D268" i="9"/>
  <c r="D273" i="9"/>
  <c r="D285" i="9"/>
  <c r="D316" i="9"/>
  <c r="D344" i="9"/>
  <c r="D372" i="9"/>
  <c r="D400" i="9"/>
  <c r="D472" i="9"/>
  <c r="D511" i="9"/>
  <c r="D520" i="9"/>
  <c r="D554" i="9"/>
  <c r="D568" i="9"/>
  <c r="D612" i="9"/>
  <c r="E618" i="9"/>
  <c r="E625" i="9"/>
  <c r="D632" i="9"/>
  <c r="E637" i="9"/>
  <c r="D644" i="9"/>
  <c r="D649" i="9"/>
  <c r="E655" i="9"/>
  <c r="E661" i="9"/>
  <c r="E669" i="9"/>
  <c r="E677" i="9"/>
  <c r="E685" i="9"/>
  <c r="E693" i="9"/>
  <c r="E703" i="9"/>
  <c r="E714" i="9"/>
  <c r="D720" i="9"/>
  <c r="E726" i="9"/>
  <c r="D731" i="9"/>
  <c r="E737" i="9"/>
  <c r="E744" i="9"/>
  <c r="E750" i="9"/>
  <c r="E757" i="9"/>
  <c r="E765" i="9"/>
  <c r="E772" i="9"/>
  <c r="E779" i="9"/>
  <c r="E786" i="9"/>
  <c r="E792" i="9"/>
  <c r="E800" i="9"/>
  <c r="E807" i="9"/>
  <c r="E813" i="9"/>
  <c r="E822" i="9"/>
  <c r="E833" i="9"/>
  <c r="E842" i="9"/>
  <c r="E852" i="9"/>
  <c r="E862" i="9"/>
  <c r="E872" i="9"/>
  <c r="E882" i="9"/>
  <c r="E892" i="9"/>
  <c r="E901" i="9"/>
  <c r="E912" i="9"/>
  <c r="E921" i="9"/>
  <c r="D932" i="9"/>
  <c r="E939" i="9"/>
  <c r="E952" i="9"/>
  <c r="E961" i="9"/>
  <c r="E971" i="9"/>
  <c r="E979" i="9"/>
  <c r="D5" i="9"/>
  <c r="D10" i="9"/>
  <c r="D21" i="9"/>
  <c r="D25" i="9"/>
  <c r="D29" i="9"/>
  <c r="D92" i="9"/>
  <c r="D135" i="9"/>
  <c r="D167" i="9"/>
  <c r="D280" i="9"/>
  <c r="D304" i="9"/>
  <c r="D507" i="9"/>
  <c r="D516" i="9"/>
  <c r="D530" i="9"/>
  <c r="E598" i="9"/>
  <c r="E605" i="9"/>
  <c r="E612" i="9"/>
  <c r="E619" i="9"/>
  <c r="E626" i="9"/>
  <c r="E632" i="9"/>
  <c r="E638" i="9"/>
  <c r="E644" i="9"/>
  <c r="E649" i="9"/>
  <c r="D656" i="9"/>
  <c r="E662" i="9"/>
  <c r="E670" i="9"/>
  <c r="E678" i="9"/>
  <c r="E686" i="9"/>
  <c r="E694" i="9"/>
  <c r="E704" i="9"/>
  <c r="E715" i="9"/>
  <c r="E720" i="9"/>
  <c r="D727" i="9"/>
  <c r="E731" i="9"/>
  <c r="E738" i="9"/>
  <c r="E745" i="9"/>
  <c r="E751" i="9"/>
  <c r="E758" i="9"/>
  <c r="E766" i="9"/>
  <c r="D773" i="9"/>
  <c r="E780" i="9"/>
  <c r="D787" i="9"/>
  <c r="E793" i="9"/>
  <c r="E801" i="9"/>
  <c r="E808" i="9"/>
  <c r="E814" i="9"/>
  <c r="E824" i="9"/>
  <c r="E834" i="9"/>
  <c r="E844" i="9"/>
  <c r="E853" i="9"/>
  <c r="E864" i="9"/>
  <c r="E873" i="9"/>
  <c r="D884" i="9"/>
  <c r="E893" i="9"/>
  <c r="E902" i="9"/>
  <c r="E913" i="9"/>
  <c r="E922" i="9"/>
  <c r="E932" i="9"/>
  <c r="E940" i="9"/>
  <c r="E946" i="9"/>
  <c r="E953" i="9"/>
  <c r="E963" i="9"/>
  <c r="E972" i="9"/>
  <c r="E980" i="9"/>
  <c r="D312" i="9"/>
  <c r="D131" i="9"/>
  <c r="D155" i="9"/>
  <c r="D162" i="9"/>
  <c r="D177" i="9"/>
  <c r="D187" i="9"/>
  <c r="D352" i="9"/>
  <c r="D380" i="9"/>
  <c r="D408" i="9"/>
  <c r="D481" i="9"/>
  <c r="D495" i="9"/>
  <c r="D575" i="9"/>
  <c r="D588" i="9"/>
  <c r="D607" i="9"/>
  <c r="E981" i="9"/>
  <c r="D724" i="9"/>
  <c r="D745" i="9"/>
  <c r="D763" i="9"/>
  <c r="D782" i="9"/>
  <c r="D801" i="9"/>
  <c r="D967" i="9"/>
  <c r="D982" i="9"/>
  <c r="D431" i="9"/>
  <c r="D436" i="9"/>
  <c r="D452" i="9"/>
  <c r="D456" i="9"/>
  <c r="D460" i="9"/>
  <c r="D464" i="9"/>
  <c r="D44" i="9"/>
  <c r="D49" i="9"/>
  <c r="D60" i="9"/>
  <c r="D65" i="9"/>
  <c r="D142" i="9"/>
  <c r="D147" i="9"/>
  <c r="D158" i="9"/>
  <c r="D163" i="9"/>
  <c r="D190" i="9"/>
  <c r="D324" i="9"/>
  <c r="D356" i="9"/>
  <c r="D388" i="9"/>
  <c r="D420" i="9"/>
  <c r="D449" i="9"/>
  <c r="D496" i="9"/>
  <c r="D540" i="9"/>
  <c r="D559" i="9"/>
  <c r="D583" i="9"/>
  <c r="D596" i="9"/>
  <c r="D740" i="9"/>
  <c r="D777" i="9"/>
  <c r="D795" i="9"/>
  <c r="D814" i="9"/>
  <c r="D830" i="9"/>
  <c r="D846" i="9"/>
  <c r="D862" i="9"/>
  <c r="D878" i="9"/>
  <c r="D894" i="9"/>
  <c r="D910" i="9"/>
  <c r="D926" i="9"/>
  <c r="D961" i="9"/>
  <c r="D983" i="9"/>
  <c r="D432" i="9"/>
  <c r="D444" i="9"/>
  <c r="D453" i="9"/>
  <c r="D457" i="9"/>
  <c r="D461" i="9"/>
  <c r="D465" i="9"/>
  <c r="E983" i="9"/>
  <c r="D91" i="9"/>
  <c r="D96" i="9"/>
  <c r="D200" i="9"/>
  <c r="D214" i="9"/>
  <c r="D40" i="9"/>
  <c r="D45" i="9"/>
  <c r="D56" i="9"/>
  <c r="D61" i="9"/>
  <c r="D138" i="9"/>
  <c r="D143" i="9"/>
  <c r="D154" i="9"/>
  <c r="D159" i="9"/>
  <c r="D170" i="9"/>
  <c r="D182" i="9"/>
  <c r="D191" i="9"/>
  <c r="D196" i="9"/>
  <c r="D300" i="9"/>
  <c r="D332" i="9"/>
  <c r="D364" i="9"/>
  <c r="D396" i="9"/>
  <c r="D428" i="9"/>
  <c r="D450" i="9"/>
  <c r="D504" i="9"/>
  <c r="D567" i="9"/>
  <c r="D572" i="9"/>
  <c r="D591" i="9"/>
  <c r="D604" i="9"/>
  <c r="D636" i="9"/>
  <c r="D641" i="9"/>
  <c r="D652" i="9"/>
  <c r="D657" i="9"/>
  <c r="D726" i="9"/>
  <c r="D735" i="9"/>
  <c r="D759" i="9"/>
  <c r="D778" i="9"/>
  <c r="D824" i="9"/>
  <c r="D840" i="9"/>
  <c r="D856" i="9"/>
  <c r="D872" i="9"/>
  <c r="D888" i="9"/>
  <c r="D904" i="9"/>
  <c r="D920" i="9"/>
  <c r="D936" i="9"/>
  <c r="D962" i="9"/>
  <c r="E984" i="9"/>
  <c r="D445" i="9"/>
  <c r="D454" i="9"/>
  <c r="D458" i="9"/>
  <c r="D462" i="9"/>
  <c r="D466" i="9"/>
  <c r="E985" i="9"/>
  <c r="E988" i="9"/>
  <c r="D440" i="9"/>
  <c r="D37" i="9"/>
  <c r="D88" i="9"/>
  <c r="D99" i="9"/>
  <c r="D123" i="9"/>
  <c r="D175" i="9"/>
  <c r="D179" i="9"/>
  <c r="D188" i="9"/>
  <c r="D230" i="9"/>
  <c r="D276" i="9"/>
  <c r="D281" i="9"/>
  <c r="D292" i="9"/>
  <c r="D297" i="9"/>
  <c r="D328" i="9"/>
  <c r="D360" i="9"/>
  <c r="D392" i="9"/>
  <c r="D424" i="9"/>
  <c r="D451" i="9"/>
  <c r="D455" i="9"/>
  <c r="D459" i="9"/>
  <c r="D509" i="9"/>
  <c r="D513" i="9"/>
  <c r="D517" i="9"/>
  <c r="D521" i="9"/>
  <c r="D525" i="9"/>
  <c r="D529" i="9"/>
  <c r="D544" i="9"/>
  <c r="D563" i="9"/>
  <c r="D723" i="9"/>
  <c r="D732" i="9"/>
  <c r="D755" i="9"/>
  <c r="D819" i="9"/>
  <c r="D835" i="9"/>
  <c r="D851" i="9"/>
  <c r="D867" i="9"/>
  <c r="D883" i="9"/>
  <c r="D899" i="9"/>
  <c r="D915" i="9"/>
  <c r="D931" i="9"/>
  <c r="D950" i="9"/>
  <c r="D973" i="9"/>
  <c r="D713" i="9"/>
  <c r="D76" i="9"/>
  <c r="D34" i="9"/>
  <c r="D73" i="9"/>
  <c r="D77" i="9"/>
  <c r="D81" i="9"/>
  <c r="D85" i="9"/>
  <c r="D104" i="9"/>
  <c r="D108" i="9"/>
  <c r="D112" i="9"/>
  <c r="D116" i="9"/>
  <c r="D120" i="9"/>
  <c r="D124" i="9"/>
  <c r="D128" i="9"/>
  <c r="D195" i="9"/>
  <c r="D225" i="9"/>
  <c r="D221" i="9"/>
  <c r="D217" i="9"/>
  <c r="D213" i="9"/>
  <c r="D209" i="9"/>
  <c r="D205" i="9"/>
  <c r="D224" i="9"/>
  <c r="D220" i="9"/>
  <c r="D216" i="9"/>
  <c r="D212" i="9"/>
  <c r="D208" i="9"/>
  <c r="D223" i="9"/>
  <c r="D219" i="9"/>
  <c r="D215" i="9"/>
  <c r="D211" i="9"/>
  <c r="D207" i="9"/>
  <c r="D203" i="9"/>
  <c r="D199" i="9"/>
  <c r="D222" i="9"/>
  <c r="D233" i="9"/>
  <c r="D245" i="9"/>
  <c r="D576" i="9"/>
  <c r="D587" i="9"/>
  <c r="D592" i="9"/>
  <c r="D603" i="9"/>
  <c r="D669" i="9"/>
  <c r="D688" i="9"/>
  <c r="D715" i="9"/>
  <c r="D711" i="9"/>
  <c r="D707" i="9"/>
  <c r="D703" i="9"/>
  <c r="D699" i="9"/>
  <c r="D695" i="9"/>
  <c r="D691" i="9"/>
  <c r="D687" i="9"/>
  <c r="D683" i="9"/>
  <c r="D679" i="9"/>
  <c r="D675" i="9"/>
  <c r="D671" i="9"/>
  <c r="D667" i="9"/>
  <c r="D663" i="9"/>
  <c r="D706" i="9"/>
  <c r="D686" i="9"/>
  <c r="D677" i="9"/>
  <c r="D668" i="9"/>
  <c r="D716" i="9"/>
  <c r="D705" i="9"/>
  <c r="D700" i="9"/>
  <c r="D690" i="9"/>
  <c r="D681" i="9"/>
  <c r="D672" i="9"/>
  <c r="D710" i="9"/>
  <c r="D694" i="9"/>
  <c r="D685" i="9"/>
  <c r="D676" i="9"/>
  <c r="D662" i="9"/>
  <c r="D709" i="9"/>
  <c r="D704" i="9"/>
  <c r="D689" i="9"/>
  <c r="D680" i="9"/>
  <c r="D666" i="9"/>
  <c r="D714" i="9"/>
  <c r="D698" i="9"/>
  <c r="D693" i="9"/>
  <c r="D684" i="9"/>
  <c r="D670" i="9"/>
  <c r="D661" i="9"/>
  <c r="D692" i="9"/>
  <c r="D84" i="9"/>
  <c r="D3" i="9"/>
  <c r="D7" i="9"/>
  <c r="D11" i="9"/>
  <c r="D15" i="9"/>
  <c r="D19" i="9"/>
  <c r="D23" i="9"/>
  <c r="D38" i="9"/>
  <c r="D42" i="9"/>
  <c r="D46" i="9"/>
  <c r="D50" i="9"/>
  <c r="D54" i="9"/>
  <c r="D58" i="9"/>
  <c r="D62" i="9"/>
  <c r="D66" i="9"/>
  <c r="D70" i="9"/>
  <c r="D89" i="9"/>
  <c r="D93" i="9"/>
  <c r="D97" i="9"/>
  <c r="D101" i="9"/>
  <c r="D132" i="9"/>
  <c r="D136" i="9"/>
  <c r="D140" i="9"/>
  <c r="D144" i="9"/>
  <c r="D148" i="9"/>
  <c r="D152" i="9"/>
  <c r="D156" i="9"/>
  <c r="D160" i="9"/>
  <c r="D164" i="9"/>
  <c r="D168" i="9"/>
  <c r="D204" i="9"/>
  <c r="D210" i="9"/>
  <c r="D571" i="9"/>
  <c r="D610" i="9"/>
  <c r="D606" i="9"/>
  <c r="D602" i="9"/>
  <c r="D598" i="9"/>
  <c r="D594" i="9"/>
  <c r="D590" i="9"/>
  <c r="D586" i="9"/>
  <c r="D582" i="9"/>
  <c r="D578" i="9"/>
  <c r="D574" i="9"/>
  <c r="D613" i="9"/>
  <c r="D609" i="9"/>
  <c r="D605" i="9"/>
  <c r="D601" i="9"/>
  <c r="D597" i="9"/>
  <c r="D593" i="9"/>
  <c r="D589" i="9"/>
  <c r="D585" i="9"/>
  <c r="D581" i="9"/>
  <c r="D577" i="9"/>
  <c r="D573" i="9"/>
  <c r="D664" i="9"/>
  <c r="D682" i="9"/>
  <c r="D702" i="9"/>
  <c r="D717" i="9"/>
  <c r="D80" i="9"/>
  <c r="D74" i="9"/>
  <c r="D78" i="9"/>
  <c r="D82" i="9"/>
  <c r="D105" i="9"/>
  <c r="D109" i="9"/>
  <c r="D113" i="9"/>
  <c r="D117" i="9"/>
  <c r="D121" i="9"/>
  <c r="D125" i="9"/>
  <c r="D129" i="9"/>
  <c r="D264" i="9"/>
  <c r="D260" i="9"/>
  <c r="D256" i="9"/>
  <c r="D252" i="9"/>
  <c r="D248" i="9"/>
  <c r="D244" i="9"/>
  <c r="D240" i="9"/>
  <c r="D236" i="9"/>
  <c r="D263" i="9"/>
  <c r="D259" i="9"/>
  <c r="D255" i="9"/>
  <c r="D251" i="9"/>
  <c r="D247" i="9"/>
  <c r="D243" i="9"/>
  <c r="D239" i="9"/>
  <c r="D235" i="9"/>
  <c r="D266" i="9"/>
  <c r="D262" i="9"/>
  <c r="D258" i="9"/>
  <c r="D254" i="9"/>
  <c r="D250" i="9"/>
  <c r="D246" i="9"/>
  <c r="D242" i="9"/>
  <c r="D238" i="9"/>
  <c r="D234" i="9"/>
  <c r="D253" i="9"/>
  <c r="D628" i="9"/>
  <c r="D624" i="9"/>
  <c r="D620" i="9"/>
  <c r="D616" i="9"/>
  <c r="D623" i="9"/>
  <c r="D627" i="9"/>
  <c r="D618" i="9"/>
  <c r="D614" i="9"/>
  <c r="D622" i="9"/>
  <c r="D626" i="9"/>
  <c r="D617" i="9"/>
  <c r="D621" i="9"/>
  <c r="D696" i="9"/>
  <c r="D673" i="9"/>
  <c r="D72" i="9"/>
  <c r="D674" i="9"/>
  <c r="D708" i="9"/>
  <c r="D4" i="9"/>
  <c r="D8" i="9"/>
  <c r="D12" i="9"/>
  <c r="D16" i="9"/>
  <c r="D39" i="9"/>
  <c r="D43" i="9"/>
  <c r="D47" i="9"/>
  <c r="D51" i="9"/>
  <c r="D55" i="9"/>
  <c r="D59" i="9"/>
  <c r="D63" i="9"/>
  <c r="D71" i="9"/>
  <c r="D86" i="9"/>
  <c r="D90" i="9"/>
  <c r="D94" i="9"/>
  <c r="D98" i="9"/>
  <c r="D133" i="9"/>
  <c r="D137" i="9"/>
  <c r="D141" i="9"/>
  <c r="D145" i="9"/>
  <c r="D149" i="9"/>
  <c r="D153" i="9"/>
  <c r="D157" i="9"/>
  <c r="D161" i="9"/>
  <c r="D165" i="9"/>
  <c r="D218" i="9"/>
  <c r="D241" i="9"/>
  <c r="D502" i="9"/>
  <c r="D498" i="9"/>
  <c r="D494" i="9"/>
  <c r="D490" i="9"/>
  <c r="D486" i="9"/>
  <c r="D482" i="9"/>
  <c r="D478" i="9"/>
  <c r="D474" i="9"/>
  <c r="D470" i="9"/>
  <c r="D499" i="9"/>
  <c r="D485" i="9"/>
  <c r="D476" i="9"/>
  <c r="D503" i="9"/>
  <c r="D489" i="9"/>
  <c r="D480" i="9"/>
  <c r="D471" i="9"/>
  <c r="D467" i="9"/>
  <c r="D493" i="9"/>
  <c r="D484" i="9"/>
  <c r="D475" i="9"/>
  <c r="D497" i="9"/>
  <c r="D488" i="9"/>
  <c r="D479" i="9"/>
  <c r="D501" i="9"/>
  <c r="D492" i="9"/>
  <c r="D483" i="9"/>
  <c r="D469" i="9"/>
  <c r="D473" i="9"/>
  <c r="D615" i="9"/>
  <c r="D660" i="9"/>
  <c r="D665" i="9"/>
  <c r="D712" i="9"/>
  <c r="D32" i="9"/>
  <c r="D75" i="9"/>
  <c r="D79" i="9"/>
  <c r="D106" i="9"/>
  <c r="D110" i="9"/>
  <c r="D114" i="9"/>
  <c r="D118" i="9"/>
  <c r="D122" i="9"/>
  <c r="D126" i="9"/>
  <c r="D181" i="9"/>
  <c r="D185" i="9"/>
  <c r="D189" i="9"/>
  <c r="D193" i="9"/>
  <c r="D201" i="9"/>
  <c r="D206" i="9"/>
  <c r="D261" i="9"/>
  <c r="D468" i="9"/>
  <c r="D487" i="9"/>
  <c r="D579" i="9"/>
  <c r="D584" i="9"/>
  <c r="D595" i="9"/>
  <c r="D600" i="9"/>
  <c r="D611" i="9"/>
  <c r="D629" i="9"/>
  <c r="D678" i="9"/>
  <c r="D697" i="9"/>
  <c r="D227" i="9"/>
  <c r="D301" i="9"/>
  <c r="D305" i="9"/>
  <c r="D309" i="9"/>
  <c r="D313" i="9"/>
  <c r="D317" i="9"/>
  <c r="D321" i="9"/>
  <c r="D325" i="9"/>
  <c r="D329" i="9"/>
  <c r="D333" i="9"/>
  <c r="D337" i="9"/>
  <c r="D341" i="9"/>
  <c r="D345" i="9"/>
  <c r="D349" i="9"/>
  <c r="D353" i="9"/>
  <c r="D357" i="9"/>
  <c r="D361" i="9"/>
  <c r="D365" i="9"/>
  <c r="D369" i="9"/>
  <c r="D373" i="9"/>
  <c r="D377" i="9"/>
  <c r="D381" i="9"/>
  <c r="D385" i="9"/>
  <c r="D389" i="9"/>
  <c r="D393" i="9"/>
  <c r="D397" i="9"/>
  <c r="D401" i="9"/>
  <c r="D405" i="9"/>
  <c r="D409" i="9"/>
  <c r="D413" i="9"/>
  <c r="D417" i="9"/>
  <c r="D421" i="9"/>
  <c r="D425" i="9"/>
  <c r="D447" i="9"/>
  <c r="D443" i="9"/>
  <c r="D439" i="9"/>
  <c r="D441" i="9"/>
  <c r="D546" i="9"/>
  <c r="D555" i="9"/>
  <c r="D564" i="9"/>
  <c r="D630" i="9"/>
  <c r="D751" i="9"/>
  <c r="D765" i="9"/>
  <c r="D774" i="9"/>
  <c r="D783" i="9"/>
  <c r="D797" i="9"/>
  <c r="D806" i="9"/>
  <c r="D815" i="9"/>
  <c r="D826" i="9"/>
  <c r="D831" i="9"/>
  <c r="D842" i="9"/>
  <c r="D847" i="9"/>
  <c r="D858" i="9"/>
  <c r="D863" i="9"/>
  <c r="D874" i="9"/>
  <c r="D879" i="9"/>
  <c r="D890" i="9"/>
  <c r="D895" i="9"/>
  <c r="D906" i="9"/>
  <c r="D911" i="9"/>
  <c r="D922" i="9"/>
  <c r="D945" i="9"/>
  <c r="D937" i="9"/>
  <c r="D943" i="9"/>
  <c r="D939" i="9"/>
  <c r="D942" i="9"/>
  <c r="D963" i="9"/>
  <c r="D231" i="9"/>
  <c r="D270" i="9"/>
  <c r="D274" i="9"/>
  <c r="D278" i="9"/>
  <c r="D282" i="9"/>
  <c r="D286" i="9"/>
  <c r="D290" i="9"/>
  <c r="D294" i="9"/>
  <c r="D298" i="9"/>
  <c r="D429" i="9"/>
  <c r="D433" i="9"/>
  <c r="D437" i="9"/>
  <c r="D446" i="9"/>
  <c r="D542" i="9"/>
  <c r="D551" i="9"/>
  <c r="D560" i="9"/>
  <c r="D634" i="9"/>
  <c r="D638" i="9"/>
  <c r="D642" i="9"/>
  <c r="D646" i="9"/>
  <c r="D650" i="9"/>
  <c r="D654" i="9"/>
  <c r="D658" i="9"/>
  <c r="D743" i="9"/>
  <c r="D747" i="9"/>
  <c r="D761" i="9"/>
  <c r="D770" i="9"/>
  <c r="D779" i="9"/>
  <c r="D793" i="9"/>
  <c r="D802" i="9"/>
  <c r="D933" i="9"/>
  <c r="D929" i="9"/>
  <c r="D925" i="9"/>
  <c r="D921" i="9"/>
  <c r="D917" i="9"/>
  <c r="D913" i="9"/>
  <c r="D909" i="9"/>
  <c r="D905" i="9"/>
  <c r="D901" i="9"/>
  <c r="D897" i="9"/>
  <c r="D893" i="9"/>
  <c r="D889" i="9"/>
  <c r="D885" i="9"/>
  <c r="D881" i="9"/>
  <c r="D877" i="9"/>
  <c r="D873" i="9"/>
  <c r="D869" i="9"/>
  <c r="D865" i="9"/>
  <c r="D861" i="9"/>
  <c r="D857" i="9"/>
  <c r="D853" i="9"/>
  <c r="D849" i="9"/>
  <c r="D845" i="9"/>
  <c r="D841" i="9"/>
  <c r="D837" i="9"/>
  <c r="D833" i="9"/>
  <c r="D829" i="9"/>
  <c r="D825" i="9"/>
  <c r="D821" i="9"/>
  <c r="D817" i="9"/>
  <c r="D813" i="9"/>
  <c r="D816" i="9"/>
  <c r="D832" i="9"/>
  <c r="D848" i="9"/>
  <c r="D864" i="9"/>
  <c r="D880" i="9"/>
  <c r="D896" i="9"/>
  <c r="D912" i="9"/>
  <c r="D928" i="9"/>
  <c r="D938" i="9"/>
  <c r="D986" i="9"/>
  <c r="D989" i="9"/>
  <c r="D988" i="9"/>
  <c r="D984" i="9"/>
  <c r="D980" i="9"/>
  <c r="D976" i="9"/>
  <c r="D972" i="9"/>
  <c r="D968" i="9"/>
  <c r="D964" i="9"/>
  <c r="D960" i="9"/>
  <c r="D956" i="9"/>
  <c r="D952" i="9"/>
  <c r="D948" i="9"/>
  <c r="D987" i="9"/>
  <c r="D947" i="9"/>
  <c r="D953" i="9"/>
  <c r="D958" i="9"/>
  <c r="D969" i="9"/>
  <c r="D974" i="9"/>
  <c r="D985" i="9"/>
  <c r="D267" i="9"/>
  <c r="D302" i="9"/>
  <c r="D306" i="9"/>
  <c r="D310" i="9"/>
  <c r="D314" i="9"/>
  <c r="D318" i="9"/>
  <c r="D322" i="9"/>
  <c r="D326" i="9"/>
  <c r="D330" i="9"/>
  <c r="D334" i="9"/>
  <c r="D338" i="9"/>
  <c r="D342" i="9"/>
  <c r="D346" i="9"/>
  <c r="D350" i="9"/>
  <c r="D354" i="9"/>
  <c r="D358" i="9"/>
  <c r="D362" i="9"/>
  <c r="D366" i="9"/>
  <c r="D370" i="9"/>
  <c r="D374" i="9"/>
  <c r="D378" i="9"/>
  <c r="D382" i="9"/>
  <c r="D386" i="9"/>
  <c r="D390" i="9"/>
  <c r="D394" i="9"/>
  <c r="D398" i="9"/>
  <c r="D402" i="9"/>
  <c r="D406" i="9"/>
  <c r="D410" i="9"/>
  <c r="D414" i="9"/>
  <c r="D418" i="9"/>
  <c r="D422" i="9"/>
  <c r="D426" i="9"/>
  <c r="D442" i="9"/>
  <c r="D534" i="9"/>
  <c r="D538" i="9"/>
  <c r="D547" i="9"/>
  <c r="D556" i="9"/>
  <c r="D570" i="9"/>
  <c r="D757" i="9"/>
  <c r="D766" i="9"/>
  <c r="D775" i="9"/>
  <c r="D789" i="9"/>
  <c r="D798" i="9"/>
  <c r="D811" i="9"/>
  <c r="D822" i="9"/>
  <c r="D827" i="9"/>
  <c r="D838" i="9"/>
  <c r="D843" i="9"/>
  <c r="D854" i="9"/>
  <c r="D859" i="9"/>
  <c r="D870" i="9"/>
  <c r="D875" i="9"/>
  <c r="D886" i="9"/>
  <c r="D891" i="9"/>
  <c r="D902" i="9"/>
  <c r="D907" i="9"/>
  <c r="D918" i="9"/>
  <c r="D923" i="9"/>
  <c r="D934" i="9"/>
  <c r="D959" i="9"/>
  <c r="D975" i="9"/>
  <c r="D228" i="9"/>
  <c r="D271" i="9"/>
  <c r="D275" i="9"/>
  <c r="D279" i="9"/>
  <c r="D283" i="9"/>
  <c r="D287" i="9"/>
  <c r="D291" i="9"/>
  <c r="D430" i="9"/>
  <c r="D434" i="9"/>
  <c r="D438" i="9"/>
  <c r="D543" i="9"/>
  <c r="D552" i="9"/>
  <c r="D631" i="9"/>
  <c r="D635" i="9"/>
  <c r="D639" i="9"/>
  <c r="D643" i="9"/>
  <c r="D647" i="9"/>
  <c r="D651" i="9"/>
  <c r="D655" i="9"/>
  <c r="D742" i="9"/>
  <c r="D738" i="9"/>
  <c r="D734" i="9"/>
  <c r="D733" i="9"/>
  <c r="D739" i="9"/>
  <c r="D808" i="9"/>
  <c r="D804" i="9"/>
  <c r="D800" i="9"/>
  <c r="D796" i="9"/>
  <c r="D792" i="9"/>
  <c r="D788" i="9"/>
  <c r="D784" i="9"/>
  <c r="D780" i="9"/>
  <c r="D776" i="9"/>
  <c r="D772" i="9"/>
  <c r="D768" i="9"/>
  <c r="D764" i="9"/>
  <c r="D760" i="9"/>
  <c r="D756" i="9"/>
  <c r="D752" i="9"/>
  <c r="D748" i="9"/>
  <c r="D744" i="9"/>
  <c r="D753" i="9"/>
  <c r="D762" i="9"/>
  <c r="D771" i="9"/>
  <c r="D785" i="9"/>
  <c r="D794" i="9"/>
  <c r="D803" i="9"/>
  <c r="D812" i="9"/>
  <c r="D828" i="9"/>
  <c r="D844" i="9"/>
  <c r="D860" i="9"/>
  <c r="D876" i="9"/>
  <c r="D892" i="9"/>
  <c r="D908" i="9"/>
  <c r="D924" i="9"/>
  <c r="D944" i="9"/>
  <c r="D949" i="9"/>
  <c r="D954" i="9"/>
  <c r="D965" i="9"/>
  <c r="D970" i="9"/>
  <c r="D981" i="9"/>
  <c r="D299" i="9"/>
  <c r="D303" i="9"/>
  <c r="D307" i="9"/>
  <c r="D311" i="9"/>
  <c r="D315" i="9"/>
  <c r="D319" i="9"/>
  <c r="D323" i="9"/>
  <c r="D327" i="9"/>
  <c r="D331" i="9"/>
  <c r="D335" i="9"/>
  <c r="D339" i="9"/>
  <c r="D343" i="9"/>
  <c r="D347" i="9"/>
  <c r="D351" i="9"/>
  <c r="D355" i="9"/>
  <c r="D359" i="9"/>
  <c r="D363" i="9"/>
  <c r="D367" i="9"/>
  <c r="D371" i="9"/>
  <c r="D375" i="9"/>
  <c r="D379" i="9"/>
  <c r="D383" i="9"/>
  <c r="D387" i="9"/>
  <c r="D391" i="9"/>
  <c r="D395" i="9"/>
  <c r="D399" i="9"/>
  <c r="D403" i="9"/>
  <c r="D407" i="9"/>
  <c r="D411" i="9"/>
  <c r="D415" i="9"/>
  <c r="D419" i="9"/>
  <c r="D423" i="9"/>
  <c r="D448" i="9"/>
  <c r="D569" i="9"/>
  <c r="D565" i="9"/>
  <c r="D561" i="9"/>
  <c r="D557" i="9"/>
  <c r="D553" i="9"/>
  <c r="D549" i="9"/>
  <c r="D545" i="9"/>
  <c r="D541" i="9"/>
  <c r="D537" i="9"/>
  <c r="D539" i="9"/>
  <c r="D548" i="9"/>
  <c r="D562" i="9"/>
  <c r="D749" i="9"/>
  <c r="D758" i="9"/>
  <c r="D767" i="9"/>
  <c r="D781" i="9"/>
  <c r="D790" i="9"/>
  <c r="D799" i="9"/>
  <c r="D818" i="9"/>
  <c r="D823" i="9"/>
  <c r="D834" i="9"/>
  <c r="D839" i="9"/>
  <c r="D850" i="9"/>
  <c r="D855" i="9"/>
  <c r="D866" i="9"/>
  <c r="D871" i="9"/>
  <c r="D882" i="9"/>
  <c r="D887" i="9"/>
  <c r="D898" i="9"/>
  <c r="D903" i="9"/>
  <c r="D914" i="9"/>
  <c r="D919" i="9"/>
  <c r="D930" i="9"/>
  <c r="D935" i="9"/>
  <c r="D940" i="9"/>
  <c r="D955" i="9"/>
  <c r="D971" i="9"/>
  <c r="E697" i="9"/>
  <c r="E701" i="9"/>
  <c r="E705" i="9"/>
  <c r="E709" i="9"/>
  <c r="E713" i="9"/>
  <c r="E717" i="9"/>
  <c r="D721" i="9"/>
  <c r="D725" i="9"/>
  <c r="E736" i="9"/>
  <c r="E740" i="9"/>
  <c r="E811" i="9"/>
  <c r="E815" i="9"/>
  <c r="E819" i="9"/>
  <c r="E823" i="9"/>
  <c r="E827" i="9"/>
  <c r="E831" i="9"/>
  <c r="E835" i="9"/>
  <c r="E839" i="9"/>
  <c r="E843" i="9"/>
  <c r="E847" i="9"/>
  <c r="E851" i="9"/>
  <c r="E855" i="9"/>
  <c r="E859" i="9"/>
  <c r="E863" i="9"/>
  <c r="E867" i="9"/>
  <c r="E871" i="9"/>
  <c r="E875" i="9"/>
  <c r="E879" i="9"/>
  <c r="E883" i="9"/>
  <c r="E887" i="9"/>
  <c r="E891" i="9"/>
  <c r="E895" i="9"/>
  <c r="E899" i="9"/>
  <c r="E903" i="9"/>
  <c r="E907" i="9"/>
  <c r="E911" i="9"/>
  <c r="E915" i="9"/>
  <c r="E919" i="9"/>
  <c r="E923" i="9"/>
  <c r="E927" i="9"/>
  <c r="E931" i="9"/>
  <c r="E935" i="9"/>
  <c r="E950" i="9"/>
  <c r="E954" i="9"/>
  <c r="E958" i="9"/>
  <c r="E962" i="9"/>
  <c r="E966" i="9"/>
  <c r="E970" i="9"/>
  <c r="E974" i="9"/>
  <c r="E978" i="9"/>
  <c r="E982" i="9"/>
  <c r="E986" i="9"/>
  <c r="E987" i="9"/>
  <c r="B19" i="3"/>
</calcChain>
</file>

<file path=xl/sharedStrings.xml><?xml version="1.0" encoding="utf-8"?>
<sst xmlns="http://schemas.openxmlformats.org/spreadsheetml/2006/main" count="3572" uniqueCount="1258">
  <si>
    <t>Tier 1 description</t>
  </si>
  <si>
    <t>Tier 2 description</t>
  </si>
  <si>
    <t>Tier 3 description</t>
  </si>
  <si>
    <t>Flare Coding</t>
  </si>
  <si>
    <t>Frequency of use 01/06/2025 - 31/05/2026</t>
  </si>
  <si>
    <t>% Frequency of use 01/06/2025 - 31/05/2026</t>
  </si>
  <si>
    <t>Property</t>
  </si>
  <si>
    <t>Property purchase</t>
  </si>
  <si>
    <t>Property Purchase</t>
  </si>
  <si>
    <t>AA</t>
  </si>
  <si>
    <t>Home Improvements</t>
  </si>
  <si>
    <t>Home maintenance and improvements</t>
  </si>
  <si>
    <t>Decorating / Plastering</t>
  </si>
  <si>
    <t>AB02</t>
  </si>
  <si>
    <t>Plumbing Work</t>
  </si>
  <si>
    <t>AB03</t>
  </si>
  <si>
    <t>Vehicles</t>
  </si>
  <si>
    <t>Vehicle fuel and charging stations</t>
  </si>
  <si>
    <t>Electric vehicle charging station</t>
  </si>
  <si>
    <t>EL06</t>
  </si>
  <si>
    <t>Kitchen Installations</t>
  </si>
  <si>
    <t>AB10</t>
  </si>
  <si>
    <t>Insulation</t>
  </si>
  <si>
    <t>AB11</t>
  </si>
  <si>
    <t>Damp Proofing</t>
  </si>
  <si>
    <t>AB14</t>
  </si>
  <si>
    <t>Bathroom Installations</t>
  </si>
  <si>
    <t>AB19</t>
  </si>
  <si>
    <t>Guttering / Drains / Roofline</t>
  </si>
  <si>
    <t>AB22</t>
  </si>
  <si>
    <t>Alarms</t>
  </si>
  <si>
    <t>AB23</t>
  </si>
  <si>
    <t>Building Work</t>
  </si>
  <si>
    <t>AB24</t>
  </si>
  <si>
    <t>Roofing Work</t>
  </si>
  <si>
    <t>AB25</t>
  </si>
  <si>
    <t>Skip / Scaffolding Hire</t>
  </si>
  <si>
    <t>AB26</t>
  </si>
  <si>
    <t>Paving / Driveways / Patios and Decking</t>
  </si>
  <si>
    <t>AB27</t>
  </si>
  <si>
    <t>Other Tradesmen</t>
  </si>
  <si>
    <t>AB99</t>
  </si>
  <si>
    <t>Glazing products and installations</t>
  </si>
  <si>
    <t>Glazing Services / Windows &amp; Doors</t>
  </si>
  <si>
    <t>AC04</t>
  </si>
  <si>
    <t>Conservatories</t>
  </si>
  <si>
    <t>AC05</t>
  </si>
  <si>
    <t>Furniture</t>
  </si>
  <si>
    <t>Furniture (All)</t>
  </si>
  <si>
    <t>AD</t>
  </si>
  <si>
    <t>Floor coverings</t>
  </si>
  <si>
    <t>Flooring</t>
  </si>
  <si>
    <t>AF</t>
  </si>
  <si>
    <t>Energy and Heating</t>
  </si>
  <si>
    <t>Energy and heating</t>
  </si>
  <si>
    <t>Gas Fire</t>
  </si>
  <si>
    <t>AG01</t>
  </si>
  <si>
    <t>Energy Brokers</t>
  </si>
  <si>
    <t>AG02</t>
  </si>
  <si>
    <t>Energy Performance Certificates</t>
  </si>
  <si>
    <t>AG03</t>
  </si>
  <si>
    <t>Fire Surrounds</t>
  </si>
  <si>
    <t>AG04</t>
  </si>
  <si>
    <t>Heating Installations</t>
  </si>
  <si>
    <t>AG07</t>
  </si>
  <si>
    <t>Heating Systems</t>
  </si>
  <si>
    <t>AG08</t>
  </si>
  <si>
    <t>Solar Panels / Wind Turbines</t>
  </si>
  <si>
    <t>AG09</t>
  </si>
  <si>
    <t>Multi Fuel Stoves</t>
  </si>
  <si>
    <t>AG10</t>
  </si>
  <si>
    <t>Domestic fuel and water</t>
  </si>
  <si>
    <t>Energy Supplier</t>
  </si>
  <si>
    <t>AH01</t>
  </si>
  <si>
    <t>Heating Fuels (Oil / Solid Fuel / Gas)</t>
  </si>
  <si>
    <t>AH02</t>
  </si>
  <si>
    <t>Water &amp; Sewerage</t>
  </si>
  <si>
    <t>AH03</t>
  </si>
  <si>
    <t>Textiles and soft funishings</t>
  </si>
  <si>
    <t>Soft Furnishings</t>
  </si>
  <si>
    <t>AK01</t>
  </si>
  <si>
    <t>Curtains &amp; Blinds</t>
  </si>
  <si>
    <t>AK03</t>
  </si>
  <si>
    <t>Upolstering Products &amp; Services</t>
  </si>
  <si>
    <t>AK05</t>
  </si>
  <si>
    <t>White Goods</t>
  </si>
  <si>
    <t>Domestic Appliances and Repairs</t>
  </si>
  <si>
    <t>Cookers</t>
  </si>
  <si>
    <t>AN01</t>
  </si>
  <si>
    <t>Fridges and Freezers</t>
  </si>
  <si>
    <t>AN02</t>
  </si>
  <si>
    <t>Washing Machine</t>
  </si>
  <si>
    <t>AN03</t>
  </si>
  <si>
    <t>Tumble Dryers</t>
  </si>
  <si>
    <t>AN04</t>
  </si>
  <si>
    <t>Large Domestic Appliances</t>
  </si>
  <si>
    <t>AN99</t>
  </si>
  <si>
    <t>Small Domestic Appliances</t>
  </si>
  <si>
    <t>AR07</t>
  </si>
  <si>
    <t>Retail</t>
  </si>
  <si>
    <t>Appliance Repairs / Service Agreements</t>
  </si>
  <si>
    <t>AR09</t>
  </si>
  <si>
    <t>Food and Drink</t>
  </si>
  <si>
    <t>Food and drink</t>
  </si>
  <si>
    <t>Bakery &amp; Cereal Products</t>
  </si>
  <si>
    <t>BA01</t>
  </si>
  <si>
    <t>Sweets / Chocolates</t>
  </si>
  <si>
    <t>BA04</t>
  </si>
  <si>
    <t>Dairy Products</t>
  </si>
  <si>
    <t>BA05</t>
  </si>
  <si>
    <t>Alcoholic Drinks</t>
  </si>
  <si>
    <t>BA06</t>
  </si>
  <si>
    <t>Soft Drinks</t>
  </si>
  <si>
    <t>BA07</t>
  </si>
  <si>
    <t>Eggs</t>
  </si>
  <si>
    <t>BA08</t>
  </si>
  <si>
    <t>Fish &amp; Shellfish</t>
  </si>
  <si>
    <t>BA09</t>
  </si>
  <si>
    <t>Children</t>
  </si>
  <si>
    <t>Nursery goods and services</t>
  </si>
  <si>
    <t>Baby/nursery furniture and bedding</t>
  </si>
  <si>
    <t>CL11</t>
  </si>
  <si>
    <t>Fruit &amp; Vegetables</t>
  </si>
  <si>
    <t>BA11</t>
  </si>
  <si>
    <t>Meat</t>
  </si>
  <si>
    <t>BA13</t>
  </si>
  <si>
    <t>Tinned Foods</t>
  </si>
  <si>
    <t>BA16</t>
  </si>
  <si>
    <t>Chilled or Frozen Foods</t>
  </si>
  <si>
    <t>BA19</t>
  </si>
  <si>
    <t>Personal Care</t>
  </si>
  <si>
    <t>Food Supplements / Vitamins</t>
  </si>
  <si>
    <t>BA20</t>
  </si>
  <si>
    <t>DIY</t>
  </si>
  <si>
    <t>DIY Products</t>
  </si>
  <si>
    <t>DIY Materials and Products</t>
  </si>
  <si>
    <t>BJ01</t>
  </si>
  <si>
    <t>DIY Tools</t>
  </si>
  <si>
    <t>BJ02</t>
  </si>
  <si>
    <t>Paint &amp; Varnish</t>
  </si>
  <si>
    <t>BJ07</t>
  </si>
  <si>
    <t>Tiles</t>
  </si>
  <si>
    <t>BJ10</t>
  </si>
  <si>
    <t>Other household goods and services</t>
  </si>
  <si>
    <t>Cleaning Products</t>
  </si>
  <si>
    <t>BP01</t>
  </si>
  <si>
    <t>Professional Services</t>
  </si>
  <si>
    <t>Chimney Sweep</t>
  </si>
  <si>
    <t>BP08</t>
  </si>
  <si>
    <t>Batteries</t>
  </si>
  <si>
    <t>BP09</t>
  </si>
  <si>
    <t>Candles &amp; Oil Burners</t>
  </si>
  <si>
    <t>BP10</t>
  </si>
  <si>
    <t>Kitchenware</t>
  </si>
  <si>
    <t>BP11</t>
  </si>
  <si>
    <t>Household Services</t>
  </si>
  <si>
    <t>Cleaning Services</t>
  </si>
  <si>
    <t>BP12</t>
  </si>
  <si>
    <t>Dry Cleaning &amp; Laundry Services</t>
  </si>
  <si>
    <t>BP13</t>
  </si>
  <si>
    <t>Glue &amp; Solvents</t>
  </si>
  <si>
    <t>BP14</t>
  </si>
  <si>
    <t>Lighting</t>
  </si>
  <si>
    <t>BP15</t>
  </si>
  <si>
    <t>Picture Frames &amp; Mirrors</t>
  </si>
  <si>
    <t>BP16</t>
  </si>
  <si>
    <t>Waste Collection</t>
  </si>
  <si>
    <t>BP21</t>
  </si>
  <si>
    <t>Toys and games</t>
  </si>
  <si>
    <t>Garden toys</t>
  </si>
  <si>
    <t>FM04</t>
  </si>
  <si>
    <t>Gardening products and services</t>
  </si>
  <si>
    <t>Garden Equipment</t>
  </si>
  <si>
    <t>BQ12</t>
  </si>
  <si>
    <t>Garden Buildings including sheds</t>
  </si>
  <si>
    <t>BQ14</t>
  </si>
  <si>
    <t>Clothing and footwear</t>
  </si>
  <si>
    <t>Clothing &amp; Accessories</t>
  </si>
  <si>
    <t>CA02</t>
  </si>
  <si>
    <t>Bespoke clothing (including wedding dresses and tailoring)</t>
  </si>
  <si>
    <t>CA11</t>
  </si>
  <si>
    <t>Footwear</t>
  </si>
  <si>
    <t>CA14</t>
  </si>
  <si>
    <t>Health</t>
  </si>
  <si>
    <t>Disability aids</t>
  </si>
  <si>
    <t>Disability Aids</t>
  </si>
  <si>
    <t>CB99</t>
  </si>
  <si>
    <t>Medical goods and services</t>
  </si>
  <si>
    <t>Medical Services (Private or NHS)</t>
  </si>
  <si>
    <t>CD10</t>
  </si>
  <si>
    <t>Dental services and hygienists</t>
  </si>
  <si>
    <t>CD13</t>
  </si>
  <si>
    <t>Home help and social care</t>
  </si>
  <si>
    <t>CD14</t>
  </si>
  <si>
    <t>Optician services and eyewear</t>
  </si>
  <si>
    <t>CD16</t>
  </si>
  <si>
    <t>Pharmaceutical products</t>
  </si>
  <si>
    <t>CD20</t>
  </si>
  <si>
    <t>Toiletries, perfumes, beauty treatments and hairdressing</t>
  </si>
  <si>
    <t>Cosmetic Services</t>
  </si>
  <si>
    <t>CE05</t>
  </si>
  <si>
    <t>Beauty treatments</t>
  </si>
  <si>
    <t>CE04</t>
  </si>
  <si>
    <t>Cosmetics</t>
  </si>
  <si>
    <t>CE01</t>
  </si>
  <si>
    <t>Toiletries</t>
  </si>
  <si>
    <t>CE06</t>
  </si>
  <si>
    <t>Hairdressing and wigs (including hair extensions)</t>
  </si>
  <si>
    <t>CE15</t>
  </si>
  <si>
    <t>Slimming products and services</t>
  </si>
  <si>
    <t>CE09</t>
  </si>
  <si>
    <t>Piercing and tattoos</t>
  </si>
  <si>
    <t>CE10</t>
  </si>
  <si>
    <t>Nail shops</t>
  </si>
  <si>
    <t>CE11</t>
  </si>
  <si>
    <t>Hair care products</t>
  </si>
  <si>
    <t>CE14</t>
  </si>
  <si>
    <t>Hair Dryers &amp; Tongs</t>
  </si>
  <si>
    <t>CE16</t>
  </si>
  <si>
    <t>Hair replacement therapies</t>
  </si>
  <si>
    <t>CE08</t>
  </si>
  <si>
    <t>Perfume &amp; Aftershave</t>
  </si>
  <si>
    <t>CE17</t>
  </si>
  <si>
    <t>Skincreams and Sun cream</t>
  </si>
  <si>
    <t>CE18</t>
  </si>
  <si>
    <t>Sunbeds</t>
  </si>
  <si>
    <t>CE19</t>
  </si>
  <si>
    <t>Timepieces, jewellery and ornaments</t>
  </si>
  <si>
    <t>Clocks &amp; Watches (including Repairs)</t>
  </si>
  <si>
    <t>CF01</t>
  </si>
  <si>
    <t>Jewellery (including repairs)</t>
  </si>
  <si>
    <t>CF04</t>
  </si>
  <si>
    <t>Artworks &amp; Ornaments</t>
  </si>
  <si>
    <t>CF05</t>
  </si>
  <si>
    <t>Money and Banking</t>
  </si>
  <si>
    <t>Charities</t>
  </si>
  <si>
    <t>Charity Collections</t>
  </si>
  <si>
    <t>CG01</t>
  </si>
  <si>
    <t>Smoking</t>
  </si>
  <si>
    <t>Tobacco and related products</t>
  </si>
  <si>
    <t>Cigarettes / Cigars</t>
  </si>
  <si>
    <t>CH01</t>
  </si>
  <si>
    <t>Loose tobacco, papers &amp; products</t>
  </si>
  <si>
    <t>CH02</t>
  </si>
  <si>
    <t>Lighters/lighter fuels</t>
  </si>
  <si>
    <t>CH06</t>
  </si>
  <si>
    <t>E-cigarettes &amp; refills</t>
  </si>
  <si>
    <t>CH07</t>
  </si>
  <si>
    <t>Buggies, prams and pushchairs</t>
  </si>
  <si>
    <t>CL01</t>
  </si>
  <si>
    <t>Child car seats</t>
  </si>
  <si>
    <t>CL08</t>
  </si>
  <si>
    <t>Baby carriers</t>
  </si>
  <si>
    <t>CL10</t>
  </si>
  <si>
    <t>Baby Food and Milk</t>
  </si>
  <si>
    <t>BA10</t>
  </si>
  <si>
    <t>Baby care products</t>
  </si>
  <si>
    <t>CL09</t>
  </si>
  <si>
    <t>Child minding / day care services and nursery services</t>
  </si>
  <si>
    <t>CL12</t>
  </si>
  <si>
    <t>Education and Training</t>
  </si>
  <si>
    <t>Education, employment and training</t>
  </si>
  <si>
    <t>Recuitment Service</t>
  </si>
  <si>
    <t>CN05</t>
  </si>
  <si>
    <t>Education &amp; Training Services</t>
  </si>
  <si>
    <t>CN99</t>
  </si>
  <si>
    <t>Other personal goods and services</t>
  </si>
  <si>
    <t>Dating / Escort Agencies</t>
  </si>
  <si>
    <t>CZ01</t>
  </si>
  <si>
    <t>Stationery</t>
  </si>
  <si>
    <t>CZ06</t>
  </si>
  <si>
    <t>Gift cards and vouchers</t>
  </si>
  <si>
    <t>CZ12</t>
  </si>
  <si>
    <t>Priority services and discount/loyalty schemes</t>
  </si>
  <si>
    <t>CZ13</t>
  </si>
  <si>
    <t>Other</t>
  </si>
  <si>
    <t>Other (Ensure specifics are obtained)</t>
  </si>
  <si>
    <t>CZ99</t>
  </si>
  <si>
    <t>Banking and Credit</t>
  </si>
  <si>
    <t>Foreign currency exchange / Bureau de change</t>
  </si>
  <si>
    <t>DA06</t>
  </si>
  <si>
    <t>Money transfer services</t>
  </si>
  <si>
    <t>DA08</t>
  </si>
  <si>
    <t>Banking and Credit Services</t>
  </si>
  <si>
    <t>DA99</t>
  </si>
  <si>
    <t>Pawnbrokers &amp; Buy Back Services</t>
  </si>
  <si>
    <t>DB10</t>
  </si>
  <si>
    <t>Insurance</t>
  </si>
  <si>
    <t>DE</t>
  </si>
  <si>
    <t>Estate, Letting Agents, Landlords and Property Management</t>
  </si>
  <si>
    <t>Estate / Letting Agents</t>
  </si>
  <si>
    <t>DP01</t>
  </si>
  <si>
    <t>Property Factors and Management Services</t>
  </si>
  <si>
    <t>DQ02</t>
  </si>
  <si>
    <t>Landlords</t>
  </si>
  <si>
    <t>DQ03</t>
  </si>
  <si>
    <t>Professional and legal services</t>
  </si>
  <si>
    <t>Architects</t>
  </si>
  <si>
    <t>DY01</t>
  </si>
  <si>
    <t>Surveyors</t>
  </si>
  <si>
    <t>DY02</t>
  </si>
  <si>
    <t>Accountants</t>
  </si>
  <si>
    <t>DY04</t>
  </si>
  <si>
    <t>Funeral</t>
  </si>
  <si>
    <t>Funeral Services</t>
  </si>
  <si>
    <t>DY06</t>
  </si>
  <si>
    <t>Investment/financial planning/advice</t>
  </si>
  <si>
    <t>DY11</t>
  </si>
  <si>
    <t>Claims management services</t>
  </si>
  <si>
    <t>DY13</t>
  </si>
  <si>
    <t>Solicitors and Lawyers</t>
  </si>
  <si>
    <t>DY15</t>
  </si>
  <si>
    <t>New Cars</t>
  </si>
  <si>
    <t>ED03</t>
  </si>
  <si>
    <t>New Motorcycles and Scooters</t>
  </si>
  <si>
    <t>ED04</t>
  </si>
  <si>
    <t>New Commercial or Agricultural Vehicle</t>
  </si>
  <si>
    <t>ED05</t>
  </si>
  <si>
    <t>New Motorhomes</t>
  </si>
  <si>
    <t>ED07</t>
  </si>
  <si>
    <t>Used Cars</t>
  </si>
  <si>
    <t>EE04</t>
  </si>
  <si>
    <t>Used Motorcycles and Scooters</t>
  </si>
  <si>
    <t>EE05</t>
  </si>
  <si>
    <t>Used Commercial or Agricultural Vehicle</t>
  </si>
  <si>
    <t>EE06</t>
  </si>
  <si>
    <t>Used Motorhomes</t>
  </si>
  <si>
    <t>EE08</t>
  </si>
  <si>
    <t>Vehicle Services &amp; Repairs (inc MOT)</t>
  </si>
  <si>
    <t>EH05</t>
  </si>
  <si>
    <t>Motor Parts &amp; Accessories</t>
  </si>
  <si>
    <t>EH08</t>
  </si>
  <si>
    <t>Tyres</t>
  </si>
  <si>
    <t>EH14</t>
  </si>
  <si>
    <t>Travel</t>
  </si>
  <si>
    <t>Bicycles, repairs and accessories</t>
  </si>
  <si>
    <t>Bicycles, repairs &amp; accessories</t>
  </si>
  <si>
    <t>EK</t>
  </si>
  <si>
    <t>Animals</t>
  </si>
  <si>
    <t>Pets and veterinarian products/services</t>
  </si>
  <si>
    <t>Pet Services</t>
  </si>
  <si>
    <t>FO08</t>
  </si>
  <si>
    <t>Diesel</t>
  </si>
  <si>
    <t>EL02</t>
  </si>
  <si>
    <t>Electrical Work</t>
  </si>
  <si>
    <t>AB05</t>
  </si>
  <si>
    <t>Transport</t>
  </si>
  <si>
    <t>Flights</t>
  </si>
  <si>
    <t>EM01</t>
  </si>
  <si>
    <t>Ferries</t>
  </si>
  <si>
    <t>EM02</t>
  </si>
  <si>
    <t>Bus / Coach</t>
  </si>
  <si>
    <t>EM03</t>
  </si>
  <si>
    <t>Trains / Trams</t>
  </si>
  <si>
    <t>EM05</t>
  </si>
  <si>
    <t>Taxis</t>
  </si>
  <si>
    <t>EM06</t>
  </si>
  <si>
    <t>Freight</t>
  </si>
  <si>
    <t>Freight &amp; Shipping</t>
  </si>
  <si>
    <t>Removals &amp; Storage</t>
  </si>
  <si>
    <t>Boats, caravans, trailers</t>
  </si>
  <si>
    <t>Trailers</t>
  </si>
  <si>
    <t>Boats / Boat Parts &amp; Services</t>
  </si>
  <si>
    <t>Other motoring costs</t>
  </si>
  <si>
    <t>Driving Lessons</t>
  </si>
  <si>
    <t>Breakdown Services</t>
  </si>
  <si>
    <t>Airport parking / Meet &amp; Greet Services</t>
  </si>
  <si>
    <t>Boats, Caravans, Camping and Park Homes</t>
  </si>
  <si>
    <t>Caravan &amp; Camping Sites</t>
  </si>
  <si>
    <t>Parking and parking penalties (private)</t>
  </si>
  <si>
    <t>Parking and parking penalties (public)</t>
  </si>
  <si>
    <t>Traffic penalties (excluding parking tolls and congestion charges)</t>
  </si>
  <si>
    <t>Tolls and congestion charges</t>
  </si>
  <si>
    <t>Vehicle Rentals</t>
  </si>
  <si>
    <t>Car washes, valeting &amp; products</t>
  </si>
  <si>
    <t>Touring Caravans</t>
  </si>
  <si>
    <t>Holidays and accommodation</t>
  </si>
  <si>
    <t>Travel Agents and Booking Platforms</t>
  </si>
  <si>
    <t>Package Holidays in UK</t>
  </si>
  <si>
    <t>Package Holidays Overseas</t>
  </si>
  <si>
    <t>Cruises and tours</t>
  </si>
  <si>
    <t>Hotels guest houses and B&amp;Bs</t>
  </si>
  <si>
    <t>Self-catering accommodation</t>
  </si>
  <si>
    <t>Timeshares and holiday clubs</t>
  </si>
  <si>
    <t>Timeshare resale</t>
  </si>
  <si>
    <t>Hospitality</t>
  </si>
  <si>
    <t>Catering and accommodation</t>
  </si>
  <si>
    <t>Catering Services</t>
  </si>
  <si>
    <t>Restaurants</t>
  </si>
  <si>
    <t>Pubs and Inns</t>
  </si>
  <si>
    <t>Takeaways</t>
  </si>
  <si>
    <t>Mobile and street food vendors</t>
  </si>
  <si>
    <t>Sandwich bars cafés and coffee shops</t>
  </si>
  <si>
    <t>Entertainment</t>
  </si>
  <si>
    <t>Culture and entertainment</t>
  </si>
  <si>
    <t>Cinemas</t>
  </si>
  <si>
    <t>Concerts and festivals</t>
  </si>
  <si>
    <t>Event days / excursions and spas</t>
  </si>
  <si>
    <t>Weddings</t>
  </si>
  <si>
    <t>Wedding / event and planning services</t>
  </si>
  <si>
    <t>Art Galleries</t>
  </si>
  <si>
    <t>Night clubs (including lap dancing clubs)</t>
  </si>
  <si>
    <t>Sporting events and venues</t>
  </si>
  <si>
    <t>Theatres</t>
  </si>
  <si>
    <t>Ticket resale services</t>
  </si>
  <si>
    <t>Visitor attractions (Theme parks and Tourist Attractions)</t>
  </si>
  <si>
    <t>Media</t>
  </si>
  <si>
    <t>Books, newspapers and magazines</t>
  </si>
  <si>
    <t>Books and e-books</t>
  </si>
  <si>
    <t>Newspapers magazines (including online)</t>
  </si>
  <si>
    <t>Sports and hobby equipment and services</t>
  </si>
  <si>
    <t>Camping equipment</t>
  </si>
  <si>
    <t>Sports equipment</t>
  </si>
  <si>
    <t>Musical Instruments</t>
  </si>
  <si>
    <t>Sports facilities</t>
  </si>
  <si>
    <t>Binoculars, telescopes and other optical instruments</t>
  </si>
  <si>
    <t>After School Clubs</t>
  </si>
  <si>
    <t>Gyms, Health Clubs and Classes / Services</t>
  </si>
  <si>
    <t>Toy Models / Stamps / Coins and other Collectables</t>
  </si>
  <si>
    <t>Toys and Games</t>
  </si>
  <si>
    <t>Gardening Services</t>
  </si>
  <si>
    <t>Radio-controlled Toys / Drones</t>
  </si>
  <si>
    <t>Hoverboard</t>
  </si>
  <si>
    <t>Petrol</t>
  </si>
  <si>
    <t>Kennels and animal boarding</t>
  </si>
  <si>
    <t>Pet Foods</t>
  </si>
  <si>
    <t>Veterinarian goods and services</t>
  </si>
  <si>
    <t>Animal breeders</t>
  </si>
  <si>
    <t>Horse stabling / livery services</t>
  </si>
  <si>
    <t>Pets</t>
  </si>
  <si>
    <t>Pet accessories</t>
  </si>
  <si>
    <t>Betting, competitions, prize draws and business guides</t>
  </si>
  <si>
    <t>Gambling and Betting Services</t>
  </si>
  <si>
    <t>Competitions and prize draws</t>
  </si>
  <si>
    <t>Surveys</t>
  </si>
  <si>
    <t>Lotteries and Scratch Cards</t>
  </si>
  <si>
    <t>Photography</t>
  </si>
  <si>
    <t>Cameras / Photo and Video Equipment</t>
  </si>
  <si>
    <t>Photo &amp; Film Processing / Printing</t>
  </si>
  <si>
    <t>Photographers / Videographers</t>
  </si>
  <si>
    <t>Other recreational products</t>
  </si>
  <si>
    <t>Knives</t>
  </si>
  <si>
    <t>Fireworks and Explosives</t>
  </si>
  <si>
    <t>Industrial / commercial goods and services</t>
  </si>
  <si>
    <t>Industrial / commercial goods</t>
  </si>
  <si>
    <t>Industrial / commercial services</t>
  </si>
  <si>
    <t>Farm animals</t>
  </si>
  <si>
    <t>Farm animal feeds and farm fertilizers</t>
  </si>
  <si>
    <t>Advertising agencies</t>
  </si>
  <si>
    <t>Directory listing services (including search engine optimisation)</t>
  </si>
  <si>
    <t>Website hosting</t>
  </si>
  <si>
    <t>Communication</t>
  </si>
  <si>
    <t>Telecommunications</t>
  </si>
  <si>
    <t>Broadband Services</t>
  </si>
  <si>
    <t>Mobile phone (service agreements)</t>
  </si>
  <si>
    <t>Telephone Services</t>
  </si>
  <si>
    <t>TV / Media services</t>
  </si>
  <si>
    <t>Media devices, accessories and repairs</t>
  </si>
  <si>
    <t>Computers (including parts &amp; accessories)</t>
  </si>
  <si>
    <t>Ancillary communication/technology services</t>
  </si>
  <si>
    <t>Call blockers (Products or Services)</t>
  </si>
  <si>
    <t>Computer helplines</t>
  </si>
  <si>
    <t>Premium rate telephone services</t>
  </si>
  <si>
    <t>International phone cards</t>
  </si>
  <si>
    <t>Digital / media content</t>
  </si>
  <si>
    <t>Apps</t>
  </si>
  <si>
    <t>Data storage (including cloud services)</t>
  </si>
  <si>
    <t>Downloads / streaming services</t>
  </si>
  <si>
    <t>Online video gaming</t>
  </si>
  <si>
    <t>Media products (DVDs, USBs, Games, Vinyl)</t>
  </si>
  <si>
    <t>Audio equipment (e.g. MP3s, Radios, Speakers)</t>
  </si>
  <si>
    <t>Computer software</t>
  </si>
  <si>
    <t>Computer repairs</t>
  </si>
  <si>
    <t>Games consoles</t>
  </si>
  <si>
    <t>Mobile phone handsets and accessories</t>
  </si>
  <si>
    <t>Mobile phone repairs and unlocking</t>
  </si>
  <si>
    <t>TVs</t>
  </si>
  <si>
    <t>DVD Player / Blu-ray Player / Set-top Box</t>
  </si>
  <si>
    <t>Wearable Technology (e.g. fitness monitors)</t>
  </si>
  <si>
    <t>Scams</t>
  </si>
  <si>
    <t>Scam</t>
  </si>
  <si>
    <t>Television</t>
  </si>
  <si>
    <t>Delivery Charges</t>
  </si>
  <si>
    <t>Florists</t>
  </si>
  <si>
    <t>Florist</t>
  </si>
  <si>
    <t>Grand Total</t>
  </si>
  <si>
    <t>Failure to honour cooling off period rights (CPR)</t>
  </si>
  <si>
    <t>Failure to Provide PCI/ Cancel Rights</t>
  </si>
  <si>
    <t>Misleading Advertising (CPR)</t>
  </si>
  <si>
    <t>Misleading Omission (CPR)</t>
  </si>
  <si>
    <t>Safety Defective Goods (CPA 1987)</t>
  </si>
  <si>
    <t>Underage Sales</t>
  </si>
  <si>
    <t>Unsafe Services</t>
  </si>
  <si>
    <t>Auction Premises</t>
  </si>
  <si>
    <t>Bank Transfer</t>
  </si>
  <si>
    <t>Cash</t>
  </si>
  <si>
    <t>Cheque</t>
  </si>
  <si>
    <t>Credit Card</t>
  </si>
  <si>
    <t>Debit Card</t>
  </si>
  <si>
    <t>Deferred payment</t>
  </si>
  <si>
    <t>Direct Debit</t>
  </si>
  <si>
    <t>Hire Purchase</t>
  </si>
  <si>
    <t>I am unsure</t>
  </si>
  <si>
    <t>Lease payments</t>
  </si>
  <si>
    <t>Linked Loan</t>
  </si>
  <si>
    <t>Not paid</t>
  </si>
  <si>
    <t>PayPal</t>
  </si>
  <si>
    <t>PCP</t>
  </si>
  <si>
    <t>Store or gift voucher</t>
  </si>
  <si>
    <t>Distance Auction</t>
  </si>
  <si>
    <t>Doorstep</t>
  </si>
  <si>
    <t>Mail Order or Catalogue</t>
  </si>
  <si>
    <t>Market or Street Seller</t>
  </si>
  <si>
    <t>Private Purchase</t>
  </si>
  <si>
    <t>Sale</t>
  </si>
  <si>
    <t>SMS</t>
  </si>
  <si>
    <t>Telephone</t>
  </si>
  <si>
    <t>Trader Premises</t>
  </si>
  <si>
    <t>Trader Website</t>
  </si>
  <si>
    <t>Unsolicited Call</t>
  </si>
  <si>
    <t>Unsolicited Email</t>
  </si>
  <si>
    <t>Unsolicited Post</t>
  </si>
  <si>
    <t>Contracts</t>
  </si>
  <si>
    <t>Delays</t>
  </si>
  <si>
    <t>Deposit</t>
  </si>
  <si>
    <t>Digital Marketplace</t>
  </si>
  <si>
    <t>Discrimination</t>
  </si>
  <si>
    <t>Finance</t>
  </si>
  <si>
    <t>Guarantee</t>
  </si>
  <si>
    <t>Hygiene</t>
  </si>
  <si>
    <t>Misleading Advertising</t>
  </si>
  <si>
    <t>Not as Described</t>
  </si>
  <si>
    <t>Online Order</t>
  </si>
  <si>
    <t>Pressure Selling</t>
  </si>
  <si>
    <t>Pricing</t>
  </si>
  <si>
    <t>Product Recall</t>
  </si>
  <si>
    <t>Safety Issues</t>
  </si>
  <si>
    <t>Sell-by-Date</t>
  </si>
  <si>
    <t>Subscription</t>
  </si>
  <si>
    <t>Substandard Quality</t>
  </si>
  <si>
    <t>Third Party Intermediary/Broker</t>
  </si>
  <si>
    <t>Unsatisfactory Repair</t>
  </si>
  <si>
    <t>Product  or Service Tier 3 description</t>
  </si>
  <si>
    <t>Product  or Service Tier 2 description</t>
  </si>
  <si>
    <t>Product  or Service Tier 1 description</t>
  </si>
  <si>
    <t xml:space="preserve">Available secondary codes </t>
  </si>
  <si>
    <t>Contracts, Pricing, Delays, Misleading Advertising, Deposit,  Not as Described, Scam, Pressure Selling, Guarantee, Discrimination, Substandard Quality, Online Order, Digital Marketplace</t>
  </si>
  <si>
    <t>Safety Issues, Contacts, Finance, Pricing, Delays, Misleading Advertising, Deposit, Not as Described, Scam, Pressure Selling, Guarantee, Unsatisfactory Repair, Discrimination, Substandard Quality, Online Order, Digital Marketplace, Product Recall</t>
  </si>
  <si>
    <t>Pricing, Delays, Misleading Advertising, Not as Described, Scam, Pressure Selling, Guarantee, Unsatisfactory Repair, Discrimination, Substandard Quality, Online Order, Digital Marketplace</t>
  </si>
  <si>
    <t>Safety Issues, Contracts, Pricing, Delays, Misleading Advertising, Deposit, Not as Described, Scam, Pressure Selling, Guarantee, Unsatisfactory Repair, Discrimination, Substandard Quality, Online Order, Digital Marketplace 	Product Recall</t>
  </si>
  <si>
    <t>Contracts, Pricing, Delays, Misleading Advertising, Not as Described, Scam, Pressure Selling, Guarantee, Discrimination, Substandard Quality, Online Order, Digital Marketplace</t>
  </si>
  <si>
    <t>Safety Issues, Contracts, Pricing, Delays, Misleading Advertising, Deposit, Not as Described, Scam, Pressure Selling, Guarantee, Unsatisfactory Repair, Discrimination, Substandard Quality, Online Order, Digital Marketplace, Product Recall</t>
  </si>
  <si>
    <t>Safety Issues, Finance, Pricing, Delays, Misleading Advertising, Deposit, Not as Described, Scam, Pressure Selling, Guarantee, Unsatisfactory Repair, Discrimination, Substandard Quality	, Online Order, Digital Marketplace, Product Recall</t>
  </si>
  <si>
    <t>Finance, Pricing, Delays, Misleading Advertising, Not as Described, Scam, Pressure Selling, Guarantee, Unsatisfactory Repair, Discrimination, Substandard Quality, Online Order, Digital Marketplace</t>
  </si>
  <si>
    <t>Safety Issues, Hygiene, Pricing, Delays, Misleading Advertising, Not as Described, Scam, Pressure Selling, Guarantee, Sell-by-Date, Discrimination, Substandard Quality, Online Order, Digital Marketplace, Product Recall</t>
  </si>
  <si>
    <t>Nut Products</t>
  </si>
  <si>
    <t>Safety Issues, Hygiene, Pricing, Delays, Misleading Advertising, Not as Described, Scam, Pressure Selling, Guarantee, Discrimination, Substandard Quality, Online Order, Digital Marketplace</t>
  </si>
  <si>
    <t>Safety Issues, Pricing, Delays, Misleading Advertising, Not as Described, Scam, Pressure Selling, Guarantee, Discrimination, Substandard Quality, Online Order, Digital Marketplace, Product Recall</t>
  </si>
  <si>
    <t>Safety Issues, Pricing, Delays, Misleading Advertising, Not as Described, Scam, Pressure Selling, Guarantee, Discrimination, Substandard Quality, Online Order, Digital Marketplace</t>
  </si>
  <si>
    <t>Pricing, Delays, Misleading Advertising, Deposit, Not as Described, Scam, Pressure Selling, Guarantee, Discrimination, Substandard Quality, Online Order, Digital Marketplace</t>
  </si>
  <si>
    <t>Hygiene, Contracts, Pricing, Delays, Misleading Advertising, Deposit, Not as Described, Scam, Pressure Selling, Guarantee, Discrimination, Substandard Quality, Online Order, Digital Marketplace</t>
  </si>
  <si>
    <t>Safety Issues, Pricing, Delays, Misleading Advertising, Not as Described, Scam, Pressure Selling, Guarantee, Unsatisfactory Repair, Discrimination, Substandard Quality, Online Order, Digital Marketplace, Product Recall</t>
  </si>
  <si>
    <t>Safety Issues, Hygiene, Contracts	, Pricing, Delays, Misleading Advertising, Deposit, Not as Described, Scam, Pressure Selling, Guarantee, Discrimination, Substandard Quality, Online Order, Digital Marketplace</t>
  </si>
  <si>
    <t>Finance, Pricing, Delays, Misleading Advertising, Not as Described, Scam, Pressure Selling, Guarantee, Discrimination, Substandard Quality, Online Order, Digital Marketplace, Product Recall</t>
  </si>
  <si>
    <t>Finance, Pricing, Delays, Misleading Advertising, Not as Described, Scam, Pressure Selling, Guarantee, Discrimination, Substandard Quality, Online Order, Digital Marketplace</t>
  </si>
  <si>
    <t>Safety Issues, Hygiene, Contacts, Pricing, Delays, Misleading Advertising, Not as Described, Scam, Pressure Selling, Guarantee, Discrimination, Substandard Quality, Online Order, Digital Marketplace</t>
  </si>
  <si>
    <t>Safety Issues, Hygiene, Contacts, Pricing, Delays, Misleading Advertising, Not as Described, Scam, Pressure Selling, Guarantee, Sell-by-Date, Discrimination, Substandard Quality, Online Order, Digital Marketplace</t>
  </si>
  <si>
    <t>Safety Issues, Hygiene, Pricing, Delays, Misleading Advertising, Not as Described, Scam, Pressure Selling, Guarantee, Discrimination, Substandard Quality, Online Order, Digital Marketplace, Product Recall</t>
  </si>
  <si>
    <t>Safety Issues, Hygiene, Pricing, Delays, Misleading Advertising, Deposit, Not as Described, Scam, Pressure Selling, Guarantee, Discrimination, Substandard Quality, Online Order, Digital Marketplace</t>
  </si>
  <si>
    <t>Safety Issues, Hygiene, Contracts, Pricing, Delays, Misleading Advertising, Not as Described, Scam, Pressure Selling, Guarantee, Discrimination, Substandard Quality, Online Order, Digital Marketplace</t>
  </si>
  <si>
    <t>Teeth Whitening Products</t>
  </si>
  <si>
    <t>Silverware</t>
  </si>
  <si>
    <t>Pricing, Delays, Misleading Advertising, Not as Described, Scam, Pressure Selling, Guarantee, Discrimination, Substandard Quality, Online Order, Digital Marketplace</t>
  </si>
  <si>
    <t>Safety Issues, Finance, Pricing, Delays, Misleading Advertising, Not as Described, Scam, Pressure Selling, Guarantee, Unsatisfactory Repair, Discrimination, Substandard Quality, Online Order, Digital Marketplace, Product Recall</t>
  </si>
  <si>
    <t>Contracts, Finance, Pricing, Delays, Misleading Advertising, Deposit, Not as Described, Scam, Pressure Selling, Guarantee, Discrimination, Substandard Quality, Subscription, Online Order, Digital Marketplace</t>
  </si>
  <si>
    <t>Contracts, Finance, Pricing, Delays, Misleading Advertising, Not as Described, Scam, Pressure Selling, Guarantee, Discrimination, Substandard Quality, Online Order, Digital Marketplace</t>
  </si>
  <si>
    <t>Illegal lenders/loan sharks</t>
  </si>
  <si>
    <t>Hygiene, Contracts, Pricing, Delays, Misleading Advertising, Deposit,  Not as Described, Scam, Pressure Selling, Guarantee, Discrimination, Substandard Quality, Online Order, Digital Marketplace</t>
  </si>
  <si>
    <t>Hygiene, Contracts, Finance, Pricing, Delays, Misleading Advertising, Not as Described, Scam, Pressure Selling, Guarantee, Discrimination, Substandard Quality	, Online Order, Digital Marketplace</t>
  </si>
  <si>
    <t>Safety Issues, Contracts, Finance, Pricing, Delays, Misleading Advertising, Deposit, Not as Described, Scam, Pressure Selling, Guarantee, Unsatisfactory Repai, Discrimination, Substandard Quality, Online Order, Digital Marketplace</t>
  </si>
  <si>
    <t>Safety Issues, Pricing, Delays, Misleading Advertising, Not as Described, Scam, Pressure Selling, Guarantee, Unsatisfactory Repair, Discrimination, Substandard Quality, Online Order, Digital Marketplace</t>
  </si>
  <si>
    <t>LPG Autogas</t>
  </si>
  <si>
    <t>Safety Issues, Hygiene, Contracts, Pricing, Delays, Misleading Advertising, Deposit, Not as Described, Scam, Pressure Selling, Guarantee, Discrimination, Substandard Quality, Online Order, Digital Marketplace</t>
  </si>
  <si>
    <t>Contracts, Pricing, Delays, Misleading Advertising, Deposit, Not as Described, Scam, Pressure Selling, Guarantee, Discrimination, Substandard Quality, Online Order, Digital Marketplace</t>
  </si>
  <si>
    <t>Safety Issues, Contracts, Pricing, Delays, Misleading Advertising, Deposit, Not as Described, Scam, Pressure Selling, Guarantee, Discrimination, Substandard Quality, Online Order, Digital Marketplace</t>
  </si>
  <si>
    <t>Safety Issues, Pricing, Delays, Misleading Advertising, Deposit, Not as Described, Scam, Pressure Selling, Guarantee, Discrimination, Substandard Quality, Online Order, Digital Marketplace</t>
  </si>
  <si>
    <t>Safety Issues, Hygiene, Contracts, Pricing, Delays, Misleading Advertising, Deposit, Not as Described, Scam, Pressure Selling, Guarantee, Sell-by-Date, Discrimination, Substandard Quality, Online Order, Digital Marketplace</t>
  </si>
  <si>
    <t>Safety Issues, Hygiene, Pricing, Delays, Misleading Advertising, Not as Described, Scam, Pressure Selling, Guarantee, Sell-by-Date, Discrimination, Substandard Quality, Online Order, Digital Marketplace</t>
  </si>
  <si>
    <t>Hygiene, Pricing, Delays, Misleading Advertising, Not as Described, Scam, Pressure Selling, Guarantee, Discrimination, Substandard Quality, Subscription, Online Order, Digital Marketplace</t>
  </si>
  <si>
    <t>Hygiene, Pricing, Delays, Misleading Advertising, Deposit, Not as Described, Scam, Pressure Selling, Guarantee, Discrimination, Substandard Quality, Subscription, Online Order, Digital Marketplace</t>
  </si>
  <si>
    <t>Safety Issues, Hygiene, Pricing, Delays, Misleading Advertising, Not as Described, Scam, Pressure Selling, Guarantee, Discrimination, Substandard Quality, Subscription, Online Order, Digital Marketplace</t>
  </si>
  <si>
    <t>Contracts, Pricing, Delays, Misleading Advertising, Not as Described, Scam, Pressure Selling, Guarantee, Discrimination, Substandard Quality, Subscription, Online Order, Digital Marketplace</t>
  </si>
  <si>
    <t>Finance, Pricing, Delays, Misleading Advertising, Not as Described, Scam, Pressure Selling, Guarantee, Unsatisfactory Repair, Discrimination, Substandard Quality, Online Order, Digital Marketplace, Product Recall</t>
  </si>
  <si>
    <t>Safety Issues, Hygiene, Contracts, Pricing, Delays, Misleading Advertising, Not as Described, Scam, Pressure Selling, Guarantee, Discrimination, Substandard Quality, Subscription, Online Order, Digital Marketplace</t>
  </si>
  <si>
    <t>Safety Issues, Contracts, Pricing, Delays, Misleading Advertising, Not as Described, Scam, Pressure Selling, Guarantee, Discrimination, Substandard Quality, Online Order, Digital Marketplace</t>
  </si>
  <si>
    <t>Hygiene, Pricing, Delays, Misleading Advertising, Not as Described, Scam, Pressure Selling, Guarantee, Discrimination, Substandard Quality, Online Order, Digital Marketplace</t>
  </si>
  <si>
    <t>Safety Issues, Hygiene, Pricing, Delays, Misleading Advertising, Not as Described, Scam, Pressure Selling, Guarantee, Discrimination, Substandard Quality</t>
  </si>
  <si>
    <t>Hygiene, Pricing, Delays, Misleading Advertising, Not as Described, Scam, Pressure Selling, Guarantee, Discrimination, Substandard Quality, Online Order, Digital Marketplace, Product Recall</t>
  </si>
  <si>
    <t>Hygiene, Pricing, Delays, Misleading Advertising, Not as Described, Scam, Pressure Selling, Guarantee, Sell-by-Date, Discrimination, Substandard Quality, Online Order, Digital Marketplace, Product Recall</t>
  </si>
  <si>
    <t>Hygiene, Pricing	Delays, Misleading Advertising, Not as Described, Scam, Pressure Selling, Guarantee, Discrimination, Substandard Quality, Online Order, Digital Marketplace</t>
  </si>
  <si>
    <t>Safety Issues, Hygiene, Contracts	, Pricing, Delays, Misleading Advertising, Not as Described, Scam, Pressure Selling, Guarantee, Discrimination, Substandard Quality, Online Order, Digital Marketplace</t>
  </si>
  <si>
    <t>Chain letters</t>
  </si>
  <si>
    <t>Safety Issues, Contracts, Pricing, Delays, Misleading Advertising, Not as Described, Scam, Pressure Selling, Guarantee, Discrimination, Substandard Quality, Online Order, Digital Marketplace, Product Recall</t>
  </si>
  <si>
    <t>Psychoactive Substances (a.k.a. legal highs)</t>
  </si>
  <si>
    <t>Pricing, Delays, Misleading Advertising, Not as Described, Scam, Pressure Selling, Guarantee, Discrimination, Substandard Quality, Subscription, Online Order, Digital Marketplace</t>
  </si>
  <si>
    <t>Contracts, Finance, Pricing, Delays, Misleading Advertising, Not as Described, Scam, Pressure Selling, Guarantee, Discrimination, Substandard Quality, Subscription, Online Order, Digital Marketplace</t>
  </si>
  <si>
    <t>Directory enquiries</t>
  </si>
  <si>
    <t>Contracts, Pricing, Delays, Misleading Advertising, Not as Described, Scam, Pressure Selling, Guarantee, Unsatifactory Repair, Discrimination, Substandard Quality, Online Order, Digital Marketplace</t>
  </si>
  <si>
    <t>Pricing, Delays, Misleading Advertising, Not as Described, Scam, Pressure Selling, Guarantee, Unsatisfactory Repair, Discrimination, Substandard Quality, Online Order, Digital Marketplace, Product Recall</t>
  </si>
  <si>
    <t>Contracts, Pricing, Delays, Misleading Advertising, Not as Described, Scam, Pressure Selling, Guarantee, Unsatisfactory Repair, Discrimination, Substandard Quality, Subscription, Online Order, Digital Marketplace, Product Recall</t>
  </si>
  <si>
    <t>Contracts, Pricing, Delays, Misleading Advertising, Not as Described, Scam, Pressure Selling, Guarantee, Unsatisfactory Repair, Discrimination, Substandard Quality, Subscription, Online Order, Digital Marketplace</t>
  </si>
  <si>
    <t>Doorsetop Crime</t>
  </si>
  <si>
    <t>English Caller</t>
  </si>
  <si>
    <t>Out of Scope</t>
  </si>
  <si>
    <t/>
  </si>
  <si>
    <t>Safety Issues, Contracts, Finance, Pricing, Delays, Misleading Advertising, Deposit, Not as Described, Scam, Pressure Selling, Guarantee, Unsatisfactory Repair, Discrimination, Substandard Quality, Online Order, Digital Marketplace 	Product Recall</t>
  </si>
  <si>
    <t>Category</t>
  </si>
  <si>
    <t>Secondary Coding</t>
  </si>
  <si>
    <t>Cases</t>
  </si>
  <si>
    <t>% of Category Total</t>
  </si>
  <si>
    <t>% of Total</t>
  </si>
  <si>
    <t>Category Total</t>
  </si>
  <si>
    <t>Delays; Online Order</t>
  </si>
  <si>
    <t>Hygiene; Not as Described</t>
  </si>
  <si>
    <t>Hygiene; Substandard Quality</t>
  </si>
  <si>
    <t>Misleading Advertising; Not as Described</t>
  </si>
  <si>
    <t>Misleading Advertising; Substandard Quality</t>
  </si>
  <si>
    <t>Not as Described; Contracts</t>
  </si>
  <si>
    <t>Pricing; Misleading Advertising; Not as Described; Pressure Selling; Substandard Quality; Contracts</t>
  </si>
  <si>
    <t>Scam; Contracts</t>
  </si>
  <si>
    <t>Scam; Substandard Quality</t>
  </si>
  <si>
    <t>Delays; Misleading Advertising</t>
  </si>
  <si>
    <t>Online Order; Safety Issues</t>
  </si>
  <si>
    <t>Substandard Quality; Safety Issues</t>
  </si>
  <si>
    <t>Contracts; Subscription</t>
  </si>
  <si>
    <t>Delays; Contracts</t>
  </si>
  <si>
    <t>Delays; Not as Described; Substandard Quality</t>
  </si>
  <si>
    <t>Delays; Substandard Quality</t>
  </si>
  <si>
    <t>Misleading Advertising; Contracts</t>
  </si>
  <si>
    <t>Misleading Advertising; Not as Described; Scam</t>
  </si>
  <si>
    <t>Misleading Advertising; Not as Described; Substandard Quality</t>
  </si>
  <si>
    <t>Not as Described; Scam</t>
  </si>
  <si>
    <t>Not as Described; Substandard Quality</t>
  </si>
  <si>
    <t>Not as Described; Substandard Quality; Unsatisfactory Repair</t>
  </si>
  <si>
    <t>Pricing; Contracts</t>
  </si>
  <si>
    <t>Pricing; Misleading Advertising</t>
  </si>
  <si>
    <t>Pricing; Scam</t>
  </si>
  <si>
    <t>Pricing; Substandard Quality</t>
  </si>
  <si>
    <t>Scam; Subscription</t>
  </si>
  <si>
    <t>Substandard Quality; Contracts</t>
  </si>
  <si>
    <t>Substandard Quality; Subscription</t>
  </si>
  <si>
    <t>Substandard Quality; Unsatisfactory Repair</t>
  </si>
  <si>
    <t>Delays; Substandard Quality; Online Order</t>
  </si>
  <si>
    <t>Not as Described; Online Order</t>
  </si>
  <si>
    <t>Pricing; Not as Described</t>
  </si>
  <si>
    <t>Pricing; Not as Described; Pressure Selling; Substandard Quality</t>
  </si>
  <si>
    <t>Pricing; Not as Described; Substandard Quality</t>
  </si>
  <si>
    <t>Pricing; Online Order</t>
  </si>
  <si>
    <t>Substandard Quality; Online Order</t>
  </si>
  <si>
    <t>Delays; Substandard Quality; Contracts</t>
  </si>
  <si>
    <t>Finance; Subscription</t>
  </si>
  <si>
    <t>Misleading Advertising; Not as Described; Contracts</t>
  </si>
  <si>
    <t>Not as Described; Guarantee; Contracts</t>
  </si>
  <si>
    <t>Not as Described; Pressure Selling</t>
  </si>
  <si>
    <t>Not as Described; Substandard Quality; Online Order; Contracts</t>
  </si>
  <si>
    <t>Pressure Selling; Contracts</t>
  </si>
  <si>
    <t>Pricing; Delays</t>
  </si>
  <si>
    <t>Pricing; Finance</t>
  </si>
  <si>
    <t>Pricing; Misleading Advertising; Not as Described</t>
  </si>
  <si>
    <t>Pricing; Online Order; Contracts</t>
  </si>
  <si>
    <t>Substandard Quality; Online Order; Subscription</t>
  </si>
  <si>
    <t>Guarantee; Substandard Quality</t>
  </si>
  <si>
    <t>Misleading Advertising; Scam</t>
  </si>
  <si>
    <t>Not as Described; Guarantee; Safety Issues</t>
  </si>
  <si>
    <t>Not as Described; Pressure Selling; Unsatisfactory Repair</t>
  </si>
  <si>
    <t>Not as Described; Safety Issues</t>
  </si>
  <si>
    <t>Not as Described; Substandard Quality; Safety Issues</t>
  </si>
  <si>
    <t>Pricing; Delays; Not as Described; Unsatisfactory Repair</t>
  </si>
  <si>
    <t>Pricing; Safety Issues; Unsatisfactory Repair</t>
  </si>
  <si>
    <t>Pricing; Unsatisfactory Repair</t>
  </si>
  <si>
    <t>Scam; Pressure Selling</t>
  </si>
  <si>
    <t>Substandard Quality; Safety Issues; Contracts</t>
  </si>
  <si>
    <t>Substandard Quality; Safety Issues; Unsatisfactory Repair</t>
  </si>
  <si>
    <t>Delays; Digital Marketplace</t>
  </si>
  <si>
    <t>Delays; Not as Described</t>
  </si>
  <si>
    <t>Hygiene; Not as Described; Substandard Quality; Contracts</t>
  </si>
  <si>
    <t>Online Order; Third Party Intermediary/Broker</t>
  </si>
  <si>
    <t>Pricing; Subscription</t>
  </si>
  <si>
    <t>Hygiene; Delays; Substandard Quality; Safety Issues</t>
  </si>
  <si>
    <t>Hygiene; Pricing</t>
  </si>
  <si>
    <t>Hygiene; Pricing; Safety Issues</t>
  </si>
  <si>
    <t>Hygiene; Safety Issues</t>
  </si>
  <si>
    <t>Hygiene; Sell-by-Date</t>
  </si>
  <si>
    <t>Hygiene; Substandard Quality; Safety Issues</t>
  </si>
  <si>
    <t>Misleading Advertising; Pressure Selling</t>
  </si>
  <si>
    <t>Not as Described; Substandard Quality; Online Order</t>
  </si>
  <si>
    <t>Pricing; Delays; Not as Described</t>
  </si>
  <si>
    <t>Misleading Advertising; Substandard Quality; Online Order</t>
  </si>
  <si>
    <t>Misleading Advertising; Unsatisfactory Repair</t>
  </si>
  <si>
    <t>Not as Described; Guarantee; Substandard Quality</t>
  </si>
  <si>
    <t>Not as Described; Pressure Selling; Substandard Quality</t>
  </si>
  <si>
    <t>Not as Described; Substandard Quality; Online Order; Digital Marketplace</t>
  </si>
  <si>
    <t>Not as Described; Unsatisfactory Repair</t>
  </si>
  <si>
    <t>Pricing; Delays; Not as Described; Substandard Quality; Online Order</t>
  </si>
  <si>
    <t>Scam; Guarantee</t>
  </si>
  <si>
    <t>Contacts</t>
  </si>
  <si>
    <t>Delays; Contacts</t>
  </si>
  <si>
    <t>Guarantee; Safety Issues</t>
  </si>
  <si>
    <t>Misleading Advertising; Not as Described; Safety Issues</t>
  </si>
  <si>
    <t>Not as Described; Online Order; Digital Marketplace</t>
  </si>
  <si>
    <t>Pricing; Contacts</t>
  </si>
  <si>
    <t>Pricing; Not as Described; Guarantee; Substandard Quality; Online Order; Digital Marketplace</t>
  </si>
  <si>
    <t>Pricing; Not as Described; Scam</t>
  </si>
  <si>
    <t>Scam; Online Order</t>
  </si>
  <si>
    <t>Delays; Deposit</t>
  </si>
  <si>
    <t>Delays; Deposit; Contacts</t>
  </si>
  <si>
    <t>Delays; Guarantee; Substandard Quality; Digital Marketplace; Safety Issues; Unsatisfactory Repair</t>
  </si>
  <si>
    <t>Delays; Misleading Advertising; Not as Described; Substandard Quality; Safety Issues; Deposit; Unsatisfactory Repair</t>
  </si>
  <si>
    <t>Delays; Misleading Advertising; Scam; Deposit</t>
  </si>
  <si>
    <t>Delays; Misleading Advertising; Substandard Quality; Unsatisfactory Repair</t>
  </si>
  <si>
    <t>Delays; Not as Described; Contacts</t>
  </si>
  <si>
    <t>Delays; Not as Described; Guarantee; Unsatisfactory Repair</t>
  </si>
  <si>
    <t>Delays; Not as Described; Substandard Quality; Contacts</t>
  </si>
  <si>
    <t>Delays; Not as Described; Substandard Quality; Unsatisfactory Repair</t>
  </si>
  <si>
    <t>Delays; Pressure Selling; Substandard Quality; Safety Issues</t>
  </si>
  <si>
    <t>Delays; Safety Issues</t>
  </si>
  <si>
    <t>Delays; Scam</t>
  </si>
  <si>
    <t>Delays; Scam; Contacts</t>
  </si>
  <si>
    <t>Delays; Scam; Substandard Quality</t>
  </si>
  <si>
    <t>Delays; Substandard Quality; Unsatisfactory Repair</t>
  </si>
  <si>
    <t>Delays; Unsatisfactory Repair</t>
  </si>
  <si>
    <t>Deposit; Contacts</t>
  </si>
  <si>
    <t>Discrimination; Substandard Quality</t>
  </si>
  <si>
    <t>Guarantee; Unsatisfactory Repair</t>
  </si>
  <si>
    <t>Misleading Advertising; Not as Described; Deposit</t>
  </si>
  <si>
    <t>Misleading Advertising; Not as Described; Guarantee; Substandard Quality; Safety Issues</t>
  </si>
  <si>
    <t>Misleading Advertising; Not as Described; Online Order; Digital Marketplace</t>
  </si>
  <si>
    <t>Misleading Advertising; Not as Described; Substandard Quality; Safety Issues</t>
  </si>
  <si>
    <t>Misleading Advertising; Not as Described; Substandard Quality; Unsatisfactory Repair</t>
  </si>
  <si>
    <t>Misleading Advertising; Online Order; Digital Marketplace</t>
  </si>
  <si>
    <t>Misleading Advertising; Safety Issues</t>
  </si>
  <si>
    <t>Misleading Advertising; Safety Issues; Contacts</t>
  </si>
  <si>
    <t>Not as Described; Contacts</t>
  </si>
  <si>
    <t>Not as Described; Deposit</t>
  </si>
  <si>
    <t>Not as Described; Guarantee; Substandard Quality; Safety Issues; Unsatisfactory Repair</t>
  </si>
  <si>
    <t>Not as Described; Guarantee; Substandard Quality; Unsatisfactory Repair</t>
  </si>
  <si>
    <t>Not as Described; Guarantee; Unsatisfactory Repair</t>
  </si>
  <si>
    <t>Not as Described; Safety Issues; Unsatisfactory Repair</t>
  </si>
  <si>
    <t>Not as Described; Scam; Substandard Quality</t>
  </si>
  <si>
    <t>Not as Described; Scam; Substandard Quality; Safety Issues</t>
  </si>
  <si>
    <t>Not as Described; Scam; Substandard Quality; Unsatisfactory Repair</t>
  </si>
  <si>
    <t>Not as Described; Substandard Quality; Contacts</t>
  </si>
  <si>
    <t>Not as Described; Substandard Quality; Deposit</t>
  </si>
  <si>
    <t>Not as Described; Substandard Quality; Safety Issues; Contacts</t>
  </si>
  <si>
    <t>Not as Described; Substandard Quality; Safety Issues; Unsatisfactory Repair</t>
  </si>
  <si>
    <t>Not as Described; Substandard Quality; Unsatisfactory Repair; Contacts</t>
  </si>
  <si>
    <t>Pressure Selling; Contacts</t>
  </si>
  <si>
    <t>Pressure Selling; Deposit</t>
  </si>
  <si>
    <t>Pressure Selling; Substandard Quality</t>
  </si>
  <si>
    <t>Pressure Selling; Substandard Quality; Finance</t>
  </si>
  <si>
    <t>Pressure Selling; Substandard Quality; Safety Issues; Unsatisfactory Repair</t>
  </si>
  <si>
    <t>Pressure Selling; Unsatisfactory Repair</t>
  </si>
  <si>
    <t>Pricing; Delays; Contacts</t>
  </si>
  <si>
    <t>Pricing; Delays; Deposit</t>
  </si>
  <si>
    <t>Pricing; Delays; Deposit; Contacts</t>
  </si>
  <si>
    <t>Pricing; Delays; Misleading Advertising; Substandard Quality</t>
  </si>
  <si>
    <t>Pricing; Delays; Not as Described; Substandard Quality; Safety Issues; Unsatisfactory Repair</t>
  </si>
  <si>
    <t>Pricing; Delays; Not as Described; Substandard Quality; Unsatisfactory Repair</t>
  </si>
  <si>
    <t>Pricing; Delays; Pressure Selling; Finance</t>
  </si>
  <si>
    <t>Pricing; Delays; Safety Issues</t>
  </si>
  <si>
    <t>Pricing; Delays; Substandard Quality</t>
  </si>
  <si>
    <t>Pricing; Deposit</t>
  </si>
  <si>
    <t>Pricing; Misleading Advertising; Not as Described; Finance</t>
  </si>
  <si>
    <t>Pricing; Misleading Advertising; Not as Described; Substandard Quality</t>
  </si>
  <si>
    <t>Pricing; Misleading Advertising; Safety Issues; Finance</t>
  </si>
  <si>
    <t>Pricing; Not as Described; Contacts</t>
  </si>
  <si>
    <t>Pricing; Not as Described; Safety Issues; Unsatisfactory Repair</t>
  </si>
  <si>
    <t>Pricing; Not as Described; Scam; Substandard Quality</t>
  </si>
  <si>
    <t>Pricing; Not as Described; Substandard Quality; Safety Issues; Unsatisfactory Repair</t>
  </si>
  <si>
    <t>Pricing; Not as Described; Substandard Quality; Unsatisfactory Repair</t>
  </si>
  <si>
    <t>Pricing; Pressure Selling</t>
  </si>
  <si>
    <t>Pricing; Safety Issues</t>
  </si>
  <si>
    <t>Pricing; Scam; Deposit</t>
  </si>
  <si>
    <t>Pricing; Scam; Substandard Quality</t>
  </si>
  <si>
    <t>Pricing; Substandard Quality; Safety Issues</t>
  </si>
  <si>
    <t>Pricing; Substandard Quality; Unsatisfactory Repair</t>
  </si>
  <si>
    <t>Safety Issues; Contacts</t>
  </si>
  <si>
    <t>Safety Issues; Unsatisfactory Repair</t>
  </si>
  <si>
    <t>Safety Issues; Unsatisfactory Repair; Contacts</t>
  </si>
  <si>
    <t>Scam; Contacts</t>
  </si>
  <si>
    <t>Substandard Quality; Contacts</t>
  </si>
  <si>
    <t>Unsatisfactory Repair; Contacts</t>
  </si>
  <si>
    <t>Delays; Misleading Advertising; Substandard Quality</t>
  </si>
  <si>
    <t>Hygiene; Not as Described; Guarantee; Substandard Quality</t>
  </si>
  <si>
    <t>Delays; Misleading Advertising; Not as Described</t>
  </si>
  <si>
    <t>Misleading Advertising; Not as Described; Online Order</t>
  </si>
  <si>
    <t>Online Order; Digital Marketplace</t>
  </si>
  <si>
    <t>Pricing; Contracts; Subscription</t>
  </si>
  <si>
    <t>Substandard Quality; Digital Marketplace</t>
  </si>
  <si>
    <t>Unsatifactory Repair</t>
  </si>
  <si>
    <t>Delays; Finance</t>
  </si>
  <si>
    <t>Discrimination; Contracts</t>
  </si>
  <si>
    <t>Pricing; Not as Described; Pressure Selling</t>
  </si>
  <si>
    <t>Scam; Digital Marketplace</t>
  </si>
  <si>
    <t>Scam; Third Party Intermediary/Broker</t>
  </si>
  <si>
    <t>Delays; Misleading Advertising; Scam</t>
  </si>
  <si>
    <t>Discrimination; Online Order</t>
  </si>
  <si>
    <t>Pricing; Delays; Misleading Advertising; Not as Described; Scam</t>
  </si>
  <si>
    <t>Pricing; Misleading Advertising; Digital Marketplace</t>
  </si>
  <si>
    <t>Guarantee; Digital Marketplace</t>
  </si>
  <si>
    <t>Hygiene; Not as Described; Safety Issues</t>
  </si>
  <si>
    <t>Hygiene; Pricing; Not as Described; Substandard Quality; Safety Issues</t>
  </si>
  <si>
    <t>Misleading Advertising; Online Order; Digital Marketplace; Safety Issues</t>
  </si>
  <si>
    <t>Misleading Advertising; Scam; Pressure Selling</t>
  </si>
  <si>
    <t>Not as Described; Product Recall; Safety Issues</t>
  </si>
  <si>
    <t>Pressure Selling; Online Order</t>
  </si>
  <si>
    <t>Substandard Quality; Online Order; Safety Issues</t>
  </si>
  <si>
    <t>Contracts; Deposit</t>
  </si>
  <si>
    <t>Hygiene; Contracts</t>
  </si>
  <si>
    <t>Hygiene; Not as Described; Substandard Quality</t>
  </si>
  <si>
    <t>Misleading Advertising; Not as Described; Contracts; Deposit</t>
  </si>
  <si>
    <t>Not as Described; Guarantee; Substandard Quality; Contracts</t>
  </si>
  <si>
    <t>Not as Described; Substandard Quality; Contracts</t>
  </si>
  <si>
    <t>Online Order; Contracts</t>
  </si>
  <si>
    <t>Pricing; Misleading Advertising; Not as Described; Contracts</t>
  </si>
  <si>
    <t>Pricing; Scam; Contracts</t>
  </si>
  <si>
    <t>Misleading Advertising; Not as Described; Scam; Substandard Quality</t>
  </si>
  <si>
    <t>Misleading Advertising; Not as Described; Scam; Substandard Quality; Online Order</t>
  </si>
  <si>
    <t>Misleading Advertising; Not as Described; Substandard Quality; Online Order</t>
  </si>
  <si>
    <t>Misleading Advertising; Online Order</t>
  </si>
  <si>
    <t>Misleading Advertising; Online Order; Third Party Intermediary/Broker</t>
  </si>
  <si>
    <t>Not as Described; Digital Marketplace</t>
  </si>
  <si>
    <t>Pricing; Not as Described; Pressure Selling; Online Order</t>
  </si>
  <si>
    <t>Scam; Safety Issues</t>
  </si>
  <si>
    <t>Pricing; Scam; Safety Issues</t>
  </si>
  <si>
    <t>Delays; Not as Described; Discrimination; Substandard Quality; Safety Issues</t>
  </si>
  <si>
    <t>Hygiene; Delays; Misleading Advertising; Not as Described; Substandard Quality; Online Order; Safety Issues</t>
  </si>
  <si>
    <t>Hygiene; Deposit</t>
  </si>
  <si>
    <t>Hygiene; Misleading Advertising; Not as Described; Substandard Quality</t>
  </si>
  <si>
    <t>Hygiene; Misleading Advertising; Not as Described; Substandard Quality; Safety Issues</t>
  </si>
  <si>
    <t>Hygiene; Not as Described; Discrimination; Substandard Quality; Safety Issues</t>
  </si>
  <si>
    <t>Hygiene; Not as Described; Safety Issues; Contracts</t>
  </si>
  <si>
    <t>Hygiene; Substandard Quality; Contracts</t>
  </si>
  <si>
    <t>Misleading Advertising; Not as Described; Pressure Selling; Contracts</t>
  </si>
  <si>
    <t>Misleading Advertising; Not as Described; Substandard Quality; Third Party Intermediary/Broker</t>
  </si>
  <si>
    <t>Misleading Advertising; Online Order; Contracts</t>
  </si>
  <si>
    <t>Misleading Advertising; Third Party Intermediary/Broker</t>
  </si>
  <si>
    <t>Not as Described; Scam; Substandard Quality; Online Order; Digital Marketplace</t>
  </si>
  <si>
    <t>Pricing; Misleading Advertising; Not as Described; Deposit</t>
  </si>
  <si>
    <t>Pricing; Not as Described; Contracts</t>
  </si>
  <si>
    <t>Pricing; Not as Described; Digital Marketplace</t>
  </si>
  <si>
    <t>Contracts; Finance</t>
  </si>
  <si>
    <t>Contracts; Unsatisfactory Repair</t>
  </si>
  <si>
    <t>Delays; Not as Described; Contracts</t>
  </si>
  <si>
    <t>Delays; Not as Described; Deposit</t>
  </si>
  <si>
    <t>Delays; Not as Described; Guarantee; Substandard Quality; Unsatisfactory Repai</t>
  </si>
  <si>
    <t>Delays; Safety Issues; Unsatisfactory Repai</t>
  </si>
  <si>
    <t>Delays; Substandard Quality; Safety Issues; Unsatisfactory Repai</t>
  </si>
  <si>
    <t>Delays; Substandard Quality; Unsatisfactory Repai</t>
  </si>
  <si>
    <t>Delays; Unsatisfactory Repai</t>
  </si>
  <si>
    <t>Finance; Unsatisfactory Repair</t>
  </si>
  <si>
    <t>Guarantee; Substandard Quality; Safety Issues; Unsatisfactory Repai</t>
  </si>
  <si>
    <t>Guarantee; Unsatisfactory Repai</t>
  </si>
  <si>
    <t>Misleading Advertising; Deposit</t>
  </si>
  <si>
    <t>Misleading Advertising; Not as Described; Guarantee</t>
  </si>
  <si>
    <t>Misleading Advertising; Not as Described; Guarantee; Safety Issues; Unsatisfactory Repai</t>
  </si>
  <si>
    <t>Misleading Advertising; Not as Described; Guarantee; Substandard Quality</t>
  </si>
  <si>
    <t>Misleading Advertising; Not as Described; Guarantee; Unsatisfactory Repair</t>
  </si>
  <si>
    <t>Misleading Advertising; Not as Described; Pressure Selling; Substandard Quality</t>
  </si>
  <si>
    <t>Misleading Advertising; Not as Described; Substandard Quality; Deposit</t>
  </si>
  <si>
    <t>Misleading Advertising; Not as Described; Substandard Quality; Finance</t>
  </si>
  <si>
    <t>Misleading Advertising; Not as Described; Substandard Quality; Safety Issues; Unsatisfactory Repai</t>
  </si>
  <si>
    <t>Misleading Advertising; Not as Described; Substandard Quality; Unsatisfactory Repai</t>
  </si>
  <si>
    <t>Misleading Advertising; Not as Described; Unsatisfactory Repai</t>
  </si>
  <si>
    <t>Misleading Advertising; Substandard Quality; Safety Issues</t>
  </si>
  <si>
    <t>Misleading Advertising; Substandard Quality; Unsatisfactory Repai</t>
  </si>
  <si>
    <t>Misleading Advertising; Substandard Quality; Unsatisfactory Repair</t>
  </si>
  <si>
    <t>Not as Described; Digital Marketplace; Contracts</t>
  </si>
  <si>
    <t>Not as Described; Finance</t>
  </si>
  <si>
    <t>Not as Described; Guarantee</t>
  </si>
  <si>
    <t>Not as Described; Guarantee; Substandard Quality; Online Order; Digital Marketplace</t>
  </si>
  <si>
    <t>Not as Described; Guarantee; Substandard Quality; Safety Issues; Unsatisfactory Repai</t>
  </si>
  <si>
    <t>Not as Described; Guarantee; Substandard Quality; Unsatisfactory Repai</t>
  </si>
  <si>
    <t>Not as Described; Guarantee; Unsatisfactory Repai</t>
  </si>
  <si>
    <t>Not as Described; Online Order; Unsatisfactory Repai</t>
  </si>
  <si>
    <t>Not as Described; Safety Issues; Finance</t>
  </si>
  <si>
    <t>Not as Described; Safety Issues; Unsatisfactory Repai</t>
  </si>
  <si>
    <t>Not as Described; Substandard Quality; Finance</t>
  </si>
  <si>
    <t>Not as Described; Substandard Quality; Finance; Unsatisfactory Repai</t>
  </si>
  <si>
    <t>Not as Described; Substandard Quality; Safety Issues; Unsatisfactory Repai</t>
  </si>
  <si>
    <t>Not as Described; Substandard Quality; Unsatisfactory Repai</t>
  </si>
  <si>
    <t>Not as Described; Unsatisfactory Repai</t>
  </si>
  <si>
    <t>Pressure Selling; Unsatisfactory Repai</t>
  </si>
  <si>
    <t>Pricing; Contracts; Unsatisfactory Repai</t>
  </si>
  <si>
    <t>Pricing; Delays; Guarantee; Unsatisfactory Repai</t>
  </si>
  <si>
    <t>Pricing; Delays; Unsatisfactory Repai</t>
  </si>
  <si>
    <t>Pricing; Guarantee</t>
  </si>
  <si>
    <t>Pricing; Misleading Advertising; Not as Described; Guarantee; Substandard Quality; Contracts</t>
  </si>
  <si>
    <t>Pricing; Misleading Advertising; Not as Described; Guarantee; Substandard Quality; Safety Issues; Unsatisfactory Repai</t>
  </si>
  <si>
    <t>Pricing; Misleading Advertising; Not as Described; Substandard Quality; Contracts</t>
  </si>
  <si>
    <t>Pricing; Misleading Advertising; Not as Described; Substandard Quality; Safety Issues; Unsatisfactory Repai</t>
  </si>
  <si>
    <t>Pricing; Not as Described; Guarantee; Unsatisfactory Repai</t>
  </si>
  <si>
    <t>Pricing; Not as Described; Pressure Selling; Substandard Quality; Unsatisfactory Repai</t>
  </si>
  <si>
    <t>Pricing; Not as Described; Scam; Substandard Quality; Unsatisfactory Repai</t>
  </si>
  <si>
    <t>Pricing; Not as Described; Substandard Quality; Online Order</t>
  </si>
  <si>
    <t>Pricing; Safety Issues; Unsatisfactory Repai</t>
  </si>
  <si>
    <t>Pricing; Unsatisfactory Repai</t>
  </si>
  <si>
    <t>Safety Issues; Finance</t>
  </si>
  <si>
    <t>Safety Issues; Unsatisfactory Repai</t>
  </si>
  <si>
    <t>Substandard Quality; Contracts; Unsatisfactory Repair</t>
  </si>
  <si>
    <t>Substandard Quality; Deposit</t>
  </si>
  <si>
    <t>Substandard Quality; Finance</t>
  </si>
  <si>
    <t>Substandard Quality; Safety Issues; Unsatisfactory Repai</t>
  </si>
  <si>
    <t>Substandard Quality; Unsatisfactory Repai</t>
  </si>
  <si>
    <t>Unsatisfactory Repai</t>
  </si>
  <si>
    <t>Guarantee; Substandard Quality; Safety Issues</t>
  </si>
  <si>
    <t>Guarantee; Substandard Quality; Unsatisfactory Repair</t>
  </si>
  <si>
    <t>Misleading Advertising; Not as Described; Guarantee; Substandard Quality; Online Order; Safety Issues</t>
  </si>
  <si>
    <t>Misleading Advertising; Online Order; Finance</t>
  </si>
  <si>
    <t>Not as Described; Substandard Quality; Digital Marketplace; Unsatisfactory Repair</t>
  </si>
  <si>
    <t>Substandard Quality; Online Order; Unsatisfactory Repair</t>
  </si>
  <si>
    <t>Tier 1 Description</t>
  </si>
  <si>
    <t>Code</t>
  </si>
  <si>
    <t>Tier 2 Description</t>
  </si>
  <si>
    <t>Advice/information</t>
  </si>
  <si>
    <t>AD1</t>
  </si>
  <si>
    <t>Priority Services Register</t>
  </si>
  <si>
    <t>AD10</t>
  </si>
  <si>
    <t>Code features in multiple Tier 1  categories</t>
  </si>
  <si>
    <t>Warm Home Discount</t>
  </si>
  <si>
    <t>AD11</t>
  </si>
  <si>
    <t>Energy efficiency or renewables advice</t>
  </si>
  <si>
    <t>AD12</t>
  </si>
  <si>
    <t>Change of tenancy</t>
  </si>
  <si>
    <t>AD13</t>
  </si>
  <si>
    <t>Online account issues</t>
  </si>
  <si>
    <t>AD14</t>
  </si>
  <si>
    <t>Smart meter information request</t>
  </si>
  <si>
    <t>AD2</t>
  </si>
  <si>
    <t>Customer support payment</t>
  </si>
  <si>
    <t>AD3</t>
  </si>
  <si>
    <t>Pricing information</t>
  </si>
  <si>
    <t>AD4</t>
  </si>
  <si>
    <t>Supply point information</t>
  </si>
  <si>
    <t>AD5</t>
  </si>
  <si>
    <t>Company contact details (non-complaint purposes)</t>
  </si>
  <si>
    <t>AD6</t>
  </si>
  <si>
    <t>How to change supplier</t>
  </si>
  <si>
    <t>AD8</t>
  </si>
  <si>
    <t>Non domestic contract issues</t>
  </si>
  <si>
    <t>Billing</t>
  </si>
  <si>
    <t>ADS1</t>
  </si>
  <si>
    <t>Multi rate or complex meter billing issue</t>
  </si>
  <si>
    <t>ADS10</t>
  </si>
  <si>
    <t>Non Domestic Change of Tenancy</t>
  </si>
  <si>
    <t>BE11</t>
  </si>
  <si>
    <t>Security deposits</t>
  </si>
  <si>
    <t>BE13</t>
  </si>
  <si>
    <t>Incorrect reading on transfer</t>
  </si>
  <si>
    <t>BE17</t>
  </si>
  <si>
    <t>Direct debit issues</t>
  </si>
  <si>
    <t>BE18</t>
  </si>
  <si>
    <t>Catch up bill received</t>
  </si>
  <si>
    <t>BE19</t>
  </si>
  <si>
    <t>Bill format unclear</t>
  </si>
  <si>
    <t>BE20</t>
  </si>
  <si>
    <t>Responsibility for paying bill disputed</t>
  </si>
  <si>
    <t>BE21</t>
  </si>
  <si>
    <t>Failure to credit/refund</t>
  </si>
  <si>
    <t>BE22</t>
  </si>
  <si>
    <t>Final account reconciliation</t>
  </si>
  <si>
    <t>BE23</t>
  </si>
  <si>
    <t>BE24</t>
  </si>
  <si>
    <t>Unallocated payments</t>
  </si>
  <si>
    <t>BE25</t>
  </si>
  <si>
    <t>BE26</t>
  </si>
  <si>
    <t>Back billing code (potential breach)</t>
  </si>
  <si>
    <t>BE27</t>
  </si>
  <si>
    <t>Balance query</t>
  </si>
  <si>
    <t>BE28</t>
  </si>
  <si>
    <t>Standing charge query</t>
  </si>
  <si>
    <t>BE29</t>
  </si>
  <si>
    <t>Inaccurate bill or inaccurate estimated bill</t>
  </si>
  <si>
    <t>BE30</t>
  </si>
  <si>
    <t>Price/tariff information</t>
  </si>
  <si>
    <t>BE5</t>
  </si>
  <si>
    <t>New bill not received/frequency of bills</t>
  </si>
  <si>
    <t>ADS7</t>
  </si>
  <si>
    <t>Change of Tenancy</t>
  </si>
  <si>
    <t>Customer service failure</t>
  </si>
  <si>
    <t>CS1</t>
  </si>
  <si>
    <t>Complaint not registered by company</t>
  </si>
  <si>
    <t>CS3</t>
  </si>
  <si>
    <t>Difficulty contacting supplier</t>
  </si>
  <si>
    <t>CS4</t>
  </si>
  <si>
    <t>Mis-selling</t>
  </si>
  <si>
    <t>CS5</t>
  </si>
  <si>
    <t>Inappropriate staff behaviour</t>
  </si>
  <si>
    <t>CS6</t>
  </si>
  <si>
    <t>Third party intermediary/broker complaint</t>
  </si>
  <si>
    <t>CS7</t>
  </si>
  <si>
    <t>Appointments not kept</t>
  </si>
  <si>
    <t>Debt management, affordability and disconnection</t>
  </si>
  <si>
    <t>ADS2</t>
  </si>
  <si>
    <t>Forced switch to PPM threatened</t>
  </si>
  <si>
    <t>ADS3</t>
  </si>
  <si>
    <t>Choice of payment method rejected/not offered</t>
  </si>
  <si>
    <t>ADS4</t>
  </si>
  <si>
    <t>Unaffordable payment plan offered</t>
  </si>
  <si>
    <t>DD12</t>
  </si>
  <si>
    <t>Business supply disconnected</t>
  </si>
  <si>
    <t>DD13</t>
  </si>
  <si>
    <t>Business supply with domestic property disconnected</t>
  </si>
  <si>
    <t>DD14</t>
  </si>
  <si>
    <t>Involuntary PPM (change completed - warrant)</t>
  </si>
  <si>
    <t>DD15</t>
  </si>
  <si>
    <t>PPM Change to Involuntary PPM (change completed - remote mode)</t>
  </si>
  <si>
    <t>DD19</t>
  </si>
  <si>
    <t>Credit meter affordability: missed direct debit or bank transfer payment</t>
  </si>
  <si>
    <t>DD2</t>
  </si>
  <si>
    <t>Debt Recovery Practices (PPM Not Threatened)</t>
  </si>
  <si>
    <t>DD20</t>
  </si>
  <si>
    <t>Credit meter affordability: direct debit or next bank transfer payment to cause financial detriment</t>
  </si>
  <si>
    <t>DD21</t>
  </si>
  <si>
    <t>DD22</t>
  </si>
  <si>
    <t>DD9</t>
  </si>
  <si>
    <t>PPM Self Disconnection (Affordability)</t>
  </si>
  <si>
    <t>Debt, affordability or self-disconnection</t>
  </si>
  <si>
    <t>Failed Supplier</t>
  </si>
  <si>
    <t>FS1</t>
  </si>
  <si>
    <t>Credit Refund Issue</t>
  </si>
  <si>
    <t>FS2</t>
  </si>
  <si>
    <t>Administrator/debt issue</t>
  </si>
  <si>
    <t>FS3</t>
  </si>
  <si>
    <t>New account issue</t>
  </si>
  <si>
    <t>FS4</t>
  </si>
  <si>
    <t>Prepayment settings/balance issue</t>
  </si>
  <si>
    <t>FS5</t>
  </si>
  <si>
    <t>Prepayment issue (off supply/potential off supply)</t>
  </si>
  <si>
    <t>FS6</t>
  </si>
  <si>
    <t>Miscellaneous - for review</t>
  </si>
  <si>
    <t>Metering (general)</t>
  </si>
  <si>
    <t>ADS5</t>
  </si>
  <si>
    <t>Off supply - credit meter customer (technical fault)</t>
  </si>
  <si>
    <t>ADS6</t>
  </si>
  <si>
    <t>Multi rate or complex meter repair or replacement</t>
  </si>
  <si>
    <t>ME1</t>
  </si>
  <si>
    <t>Meter accuracy</t>
  </si>
  <si>
    <t>ME2</t>
  </si>
  <si>
    <t>Meter provision or exchange</t>
  </si>
  <si>
    <t>ME3</t>
  </si>
  <si>
    <t>Meter positioning</t>
  </si>
  <si>
    <t>ME4</t>
  </si>
  <si>
    <t>Meter reading/data collection</t>
  </si>
  <si>
    <t>ME5</t>
  </si>
  <si>
    <t>Supply point administration query (MPRN/MPR/MPAS)</t>
  </si>
  <si>
    <t>ME6</t>
  </si>
  <si>
    <t>Suspected meter tampering</t>
  </si>
  <si>
    <t>Metering issue (smart meters)</t>
  </si>
  <si>
    <t>SM1</t>
  </si>
  <si>
    <t>Smart meter installation</t>
  </si>
  <si>
    <t>SM3</t>
  </si>
  <si>
    <t>Smart meter inaccurate bills</t>
  </si>
  <si>
    <t>Networks</t>
  </si>
  <si>
    <t>Off Supply - Network Issue</t>
  </si>
  <si>
    <t>DT3</t>
  </si>
  <si>
    <t>Connections/alterations of supply</t>
  </si>
  <si>
    <t>DT5</t>
  </si>
  <si>
    <t>Excavations/reinstatement</t>
  </si>
  <si>
    <t>DT8</t>
  </si>
  <si>
    <t>Quality/reliability of supply</t>
  </si>
  <si>
    <t>DT9</t>
  </si>
  <si>
    <t>Off supply contingency measures  (heating, cooking, generator)</t>
  </si>
  <si>
    <t>Other Advice/ Issue</t>
  </si>
  <si>
    <t>Prepayment meters (PPM)</t>
  </si>
  <si>
    <t>PP1</t>
  </si>
  <si>
    <t>PPM settings (incorrect tariff rate/incorrect debt repayment rate)</t>
  </si>
  <si>
    <t>PP7</t>
  </si>
  <si>
    <t>PPM misdirected or unallocated payments</t>
  </si>
  <si>
    <t>PP8</t>
  </si>
  <si>
    <t>PPM statements</t>
  </si>
  <si>
    <t>PP9</t>
  </si>
  <si>
    <t>Unable to Credit Meter (Technical Issue)</t>
  </si>
  <si>
    <t>Smart meters</t>
  </si>
  <si>
    <t>SM2</t>
  </si>
  <si>
    <t>Problems with energy display/in-home display</t>
  </si>
  <si>
    <t>SM4</t>
  </si>
  <si>
    <t>Billing issues after smart meter installation</t>
  </si>
  <si>
    <t>SM5</t>
  </si>
  <si>
    <t>Smart meter objection</t>
  </si>
  <si>
    <t>SM6</t>
  </si>
  <si>
    <t>Smart meter sales and marketing</t>
  </si>
  <si>
    <t>SM8</t>
  </si>
  <si>
    <t>Switching</t>
  </si>
  <si>
    <t>SM9</t>
  </si>
  <si>
    <t>Supplier out of business</t>
  </si>
  <si>
    <t>Switching Supplier</t>
  </si>
  <si>
    <t>ADS8</t>
  </si>
  <si>
    <t>Supplier Objection to Transfer</t>
  </si>
  <si>
    <t>TR2</t>
  </si>
  <si>
    <t>Cancelled contract not actioned</t>
  </si>
  <si>
    <t>TR4</t>
  </si>
  <si>
    <t>Problems arising from contracts</t>
  </si>
  <si>
    <t>Transfers</t>
  </si>
  <si>
    <t>TR11</t>
  </si>
  <si>
    <t>Failure to correctly apply for transfer</t>
  </si>
  <si>
    <t>TR12</t>
  </si>
  <si>
    <t>Erroneous transfer</t>
  </si>
  <si>
    <t>TR5</t>
  </si>
  <si>
    <t>Supplier unable to supply</t>
  </si>
  <si>
    <t>TR9</t>
  </si>
  <si>
    <t>Transfer windows</t>
  </si>
  <si>
    <t>Delivery office / sorting office issue</t>
  </si>
  <si>
    <t>DS04</t>
  </si>
  <si>
    <t>Trouble contacting DO/SO  (incl. opening hours/office closures)</t>
  </si>
  <si>
    <t>DSXX</t>
  </si>
  <si>
    <t>Mail collection</t>
  </si>
  <si>
    <t>MC02</t>
  </si>
  <si>
    <t>Collection problems</t>
  </si>
  <si>
    <t>MCXX</t>
  </si>
  <si>
    <t>MD02</t>
  </si>
  <si>
    <t>Damaged mail</t>
  </si>
  <si>
    <t>MD05</t>
  </si>
  <si>
    <t>Discarded/dumped mail</t>
  </si>
  <si>
    <t>MD19</t>
  </si>
  <si>
    <t>Postage surcharge  (incl. customs clearance/local collect fees)</t>
  </si>
  <si>
    <t>MD20</t>
  </si>
  <si>
    <t>Redelivery failures/problems (incl. inconvenient delivery times advised)</t>
  </si>
  <si>
    <t>MD21</t>
  </si>
  <si>
    <t>Return address problems (not given/unclear)</t>
  </si>
  <si>
    <t>MDA01</t>
  </si>
  <si>
    <t>Lost mail</t>
  </si>
  <si>
    <t>MDA02</t>
  </si>
  <si>
    <t>Delayed mail</t>
  </si>
  <si>
    <t>MDA03</t>
  </si>
  <si>
    <t>Misdelivery</t>
  </si>
  <si>
    <t>MDA04</t>
  </si>
  <si>
    <t>Attempted theft/tampering</t>
  </si>
  <si>
    <t>MDXX</t>
  </si>
  <si>
    <t>Miscellaneous</t>
  </si>
  <si>
    <t>MI02</t>
  </si>
  <si>
    <t>Miscellaneous and failures in service</t>
  </si>
  <si>
    <t>MPS/direct mail opt-out  schemes (failure to stop unwanted post)</t>
  </si>
  <si>
    <t>DM01</t>
  </si>
  <si>
    <t>Receiving Unwanted Mail</t>
  </si>
  <si>
    <t>DMXX</t>
  </si>
  <si>
    <t>Post Office network issues</t>
  </si>
  <si>
    <t>POXX</t>
  </si>
  <si>
    <t>Postal address issues</t>
  </si>
  <si>
    <t>PA03</t>
  </si>
  <si>
    <t>Redirection failures</t>
  </si>
  <si>
    <t>RFXX</t>
  </si>
  <si>
    <t>Royal Mail procedures</t>
  </si>
  <si>
    <t>PR04</t>
  </si>
  <si>
    <t>Royal Mail's complaints process</t>
  </si>
  <si>
    <t>Royal Mail unregulated products/services</t>
  </si>
  <si>
    <t>RMMAU</t>
  </si>
  <si>
    <t>Mail Collect</t>
  </si>
  <si>
    <t>EN01</t>
  </si>
  <si>
    <t>EN02</t>
  </si>
  <si>
    <t>EY03</t>
  </si>
  <si>
    <t>EY04</t>
  </si>
  <si>
    <t>EZ03</t>
  </si>
  <si>
    <t>EZ05</t>
  </si>
  <si>
    <t>EZ08</t>
  </si>
  <si>
    <t>No code</t>
  </si>
  <si>
    <t>FD05</t>
  </si>
  <si>
    <t>EZ11</t>
  </si>
  <si>
    <t>ID12</t>
  </si>
  <si>
    <t>EZ12</t>
  </si>
  <si>
    <t>ID11</t>
  </si>
  <si>
    <t>EZ13</t>
  </si>
  <si>
    <t>ID10</t>
  </si>
  <si>
    <t>EZ14</t>
  </si>
  <si>
    <t>ID08</t>
  </si>
  <si>
    <t>EZ15</t>
  </si>
  <si>
    <t>ID07</t>
  </si>
  <si>
    <t>ID06</t>
  </si>
  <si>
    <t>EZ10</t>
  </si>
  <si>
    <t>ID05</t>
  </si>
  <si>
    <t>FD06</t>
  </si>
  <si>
    <t>IB02</t>
  </si>
  <si>
    <t>ID01</t>
  </si>
  <si>
    <t>IC06</t>
  </si>
  <si>
    <t>IC05</t>
  </si>
  <si>
    <t>IC04</t>
  </si>
  <si>
    <t>FG01</t>
  </si>
  <si>
    <t>IC03</t>
  </si>
  <si>
    <t>IC01</t>
  </si>
  <si>
    <t>FG03</t>
  </si>
  <si>
    <t>IB06</t>
  </si>
  <si>
    <t>FG07</t>
  </si>
  <si>
    <t>IB05</t>
  </si>
  <si>
    <t>IB04</t>
  </si>
  <si>
    <t>FG08</t>
  </si>
  <si>
    <t>IB03</t>
  </si>
  <si>
    <t>FG09</t>
  </si>
  <si>
    <t>ID03</t>
  </si>
  <si>
    <t>IA05</t>
  </si>
  <si>
    <t>FG11</t>
  </si>
  <si>
    <t>IA04</t>
  </si>
  <si>
    <t>IA03</t>
  </si>
  <si>
    <t>FG12</t>
  </si>
  <si>
    <t>IA02</t>
  </si>
  <si>
    <t>GA12</t>
  </si>
  <si>
    <t>FG13</t>
  </si>
  <si>
    <t>GA10</t>
  </si>
  <si>
    <t>GA08</t>
  </si>
  <si>
    <t>FH02</t>
  </si>
  <si>
    <t>GA07</t>
  </si>
  <si>
    <t>GA06</t>
  </si>
  <si>
    <t>FH03</t>
  </si>
  <si>
    <t>FH08</t>
  </si>
  <si>
    <t>FH11</t>
  </si>
  <si>
    <t>GA01</t>
  </si>
  <si>
    <t>FH13</t>
  </si>
  <si>
    <t>FH16</t>
  </si>
  <si>
    <t>GA02</t>
  </si>
  <si>
    <t>FI01</t>
  </si>
  <si>
    <t>FI02</t>
  </si>
  <si>
    <t>FI03</t>
  </si>
  <si>
    <t>FZ05</t>
  </si>
  <si>
    <t>FI04</t>
  </si>
  <si>
    <t>FZ03</t>
  </si>
  <si>
    <t>FI05</t>
  </si>
  <si>
    <t>FQ09</t>
  </si>
  <si>
    <t>FI06</t>
  </si>
  <si>
    <t>FQ02</t>
  </si>
  <si>
    <t>FQ01</t>
  </si>
  <si>
    <t>FP10</t>
  </si>
  <si>
    <t>FI07</t>
  </si>
  <si>
    <t>FP09</t>
  </si>
  <si>
    <t>FP08</t>
  </si>
  <si>
    <t>FI08</t>
  </si>
  <si>
    <t>FP01</t>
  </si>
  <si>
    <t>FI09</t>
  </si>
  <si>
    <t>FO01</t>
  </si>
  <si>
    <t>FI10</t>
  </si>
  <si>
    <t>FO07</t>
  </si>
  <si>
    <t>FO05</t>
  </si>
  <si>
    <t>FO04</t>
  </si>
  <si>
    <t>FK05</t>
  </si>
  <si>
    <t>FK06</t>
  </si>
  <si>
    <t>FO03</t>
  </si>
  <si>
    <t>FO02</t>
  </si>
  <si>
    <t>EL01</t>
  </si>
  <si>
    <t>FL01</t>
  </si>
  <si>
    <t>FM99</t>
  </si>
  <si>
    <t>FM05</t>
  </si>
  <si>
    <t>BQ11</t>
  </si>
  <si>
    <t>FL02</t>
  </si>
  <si>
    <t>FM02</t>
  </si>
  <si>
    <t>FL05</t>
  </si>
  <si>
    <t>FL07</t>
  </si>
  <si>
    <t>FL12</t>
  </si>
  <si>
    <t>FL10</t>
  </si>
  <si>
    <t>FL08</t>
  </si>
  <si>
    <t>FL09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</si>
</sst>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6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56854"/>
        <bgColor rgb="FF35685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356854"/>
      </top>
      <bottom/>
      <diagonal/>
    </border>
    <border>
      <left style="thin">
        <color rgb="FF356854"/>
      </left>
      <right/>
      <top style="thin">
        <color rgb="FF356854"/>
      </top>
      <bottom/>
      <diagonal/>
    </border>
    <border>
      <left/>
      <right style="thin">
        <color rgb="FF356854"/>
      </right>
      <top style="thin">
        <color rgb="FF35685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10" fontId="2" fillId="2" borderId="0" xfId="1" applyNumberFormat="1" applyFont="1" applyFill="1" applyBorder="1" applyAlignment="1">
      <alignment horizontal="left" vertical="center"/>
    </xf>
    <xf numFmtId="10" fontId="0" fillId="0" borderId="0" xfId="1" applyNumberFormat="1" applyFont="1"/>
    <xf numFmtId="0" fontId="1" fillId="0" borderId="0" xfId="0" applyFont="1" applyAlignment="1">
      <alignment horizontal="left"/>
    </xf>
    <xf numFmtId="10" fontId="0" fillId="0" borderId="0" xfId="0" applyNumberFormat="1"/>
    <xf numFmtId="10" fontId="1" fillId="0" borderId="0" xfId="0" applyNumberFormat="1" applyFont="1"/>
    <xf numFmtId="10" fontId="1" fillId="0" borderId="0" xfId="1" applyNumberFormat="1" applyFont="1"/>
    <xf numFmtId="9" fontId="1" fillId="0" borderId="0" xfId="1" applyFont="1"/>
    <xf numFmtId="0" fontId="5" fillId="0" borderId="0" xfId="0" applyFont="1"/>
    <xf numFmtId="0" fontId="6" fillId="3" borderId="0" xfId="0" applyFont="1" applyFill="1"/>
    <xf numFmtId="0" fontId="0" fillId="0" borderId="4" xfId="0" applyBorder="1"/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10" fontId="0" fillId="0" borderId="4" xfId="0" applyNumberFormat="1" applyBorder="1"/>
    <xf numFmtId="0" fontId="1" fillId="0" borderId="4" xfId="0" applyFont="1" applyBorder="1"/>
    <xf numFmtId="9" fontId="1" fillId="0" borderId="4" xfId="0" applyNumberFormat="1" applyFont="1" applyBorder="1"/>
    <xf numFmtId="0" fontId="0" fillId="0" borderId="0" xfId="0" applyFont="1"/>
  </cellXfs>
  <cellStyles count="2">
    <cellStyle name="Normal" xfId="0" builtinId="0"/>
    <cellStyle name="Per cent" xfId="1" builtinId="5"/>
  </cellStyles>
  <dxfs count="2">
    <dxf>
      <font>
        <b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143F-3A1F-4DB8-A8D6-14AAFA92706B}">
  <dimension ref="A1:F256"/>
  <sheetViews>
    <sheetView tabSelected="1" workbookViewId="0">
      <pane xSplit="4" ySplit="1" topLeftCell="E228" activePane="bottomRight" state="frozen"/>
      <selection pane="topRight" activeCell="E1" sqref="E1"/>
      <selection pane="bottomLeft" activeCell="A2" sqref="A2"/>
      <selection pane="bottomRight" activeCell="A2" sqref="A2:XFD256"/>
    </sheetView>
  </sheetViews>
  <sheetFormatPr defaultRowHeight="14.5" x14ac:dyDescent="0.35"/>
  <cols>
    <col min="1" max="1" width="21.81640625" bestFit="1" customWidth="1"/>
    <col min="2" max="2" width="54" bestFit="1" customWidth="1"/>
    <col min="3" max="3" width="60" bestFit="1" customWidth="1"/>
    <col min="4" max="4" width="10.26953125" bestFit="1" customWidth="1"/>
    <col min="5" max="5" width="34.1796875" bestFit="1" customWidth="1"/>
    <col min="6" max="6" width="35.81640625" style="8" bestFit="1" customWidth="1"/>
  </cols>
  <sheetData>
    <row r="1" spans="1:6" x14ac:dyDescent="0.35">
      <c r="A1" s="1" t="s">
        <v>0</v>
      </c>
      <c r="B1" s="2" t="s">
        <v>1</v>
      </c>
      <c r="C1" s="1" t="s">
        <v>2</v>
      </c>
      <c r="D1" s="1" t="s">
        <v>3</v>
      </c>
      <c r="E1" s="6" t="s">
        <v>4</v>
      </c>
      <c r="F1" s="7" t="s">
        <v>5</v>
      </c>
    </row>
    <row r="2" spans="1:6" s="22" customFormat="1" x14ac:dyDescent="0.35">
      <c r="A2" s="22" t="s">
        <v>6</v>
      </c>
      <c r="B2" s="22" t="s">
        <v>7</v>
      </c>
      <c r="C2" s="22" t="s">
        <v>8</v>
      </c>
      <c r="D2" s="22" t="s">
        <v>9</v>
      </c>
      <c r="E2" s="22">
        <v>102</v>
      </c>
      <c r="F2" s="8">
        <v>4.0192292536842932E-3</v>
      </c>
    </row>
    <row r="3" spans="1:6" s="22" customFormat="1" x14ac:dyDescent="0.35">
      <c r="A3" s="22" t="s">
        <v>10</v>
      </c>
      <c r="B3" s="22" t="s">
        <v>11</v>
      </c>
      <c r="C3" s="22" t="s">
        <v>12</v>
      </c>
      <c r="D3" s="22" t="s">
        <v>13</v>
      </c>
      <c r="E3" s="22">
        <v>114</v>
      </c>
      <c r="F3" s="8">
        <v>4.49207975411774E-3</v>
      </c>
    </row>
    <row r="4" spans="1:6" s="22" customFormat="1" x14ac:dyDescent="0.35">
      <c r="A4" s="22" t="s">
        <v>10</v>
      </c>
      <c r="B4" s="22" t="s">
        <v>11</v>
      </c>
      <c r="C4" s="22" t="s">
        <v>14</v>
      </c>
      <c r="D4" s="22" t="s">
        <v>15</v>
      </c>
      <c r="E4" s="22">
        <v>191</v>
      </c>
      <c r="F4" s="8">
        <v>7.5262037985656871E-3</v>
      </c>
    </row>
    <row r="5" spans="1:6" s="22" customFormat="1" x14ac:dyDescent="0.35">
      <c r="A5" s="22" t="s">
        <v>10</v>
      </c>
      <c r="B5" s="22" t="s">
        <v>11</v>
      </c>
      <c r="C5" s="22" t="s">
        <v>344</v>
      </c>
      <c r="D5" s="22" t="s">
        <v>345</v>
      </c>
      <c r="E5" s="22">
        <v>114</v>
      </c>
      <c r="F5" s="8">
        <v>4.49207975411774E-3</v>
      </c>
    </row>
    <row r="6" spans="1:6" s="22" customFormat="1" x14ac:dyDescent="0.35">
      <c r="A6" s="22" t="s">
        <v>10</v>
      </c>
      <c r="B6" s="22" t="s">
        <v>11</v>
      </c>
      <c r="C6" s="22" t="s">
        <v>20</v>
      </c>
      <c r="D6" s="22" t="s">
        <v>21</v>
      </c>
      <c r="E6" s="22">
        <v>286</v>
      </c>
      <c r="F6" s="8">
        <v>1.1269603593663803E-2</v>
      </c>
    </row>
    <row r="7" spans="1:6" s="22" customFormat="1" x14ac:dyDescent="0.35">
      <c r="A7" s="22" t="s">
        <v>10</v>
      </c>
      <c r="B7" s="22" t="s">
        <v>11</v>
      </c>
      <c r="C7" s="22" t="s">
        <v>22</v>
      </c>
      <c r="D7" s="22" t="s">
        <v>23</v>
      </c>
      <c r="E7" s="22">
        <v>182</v>
      </c>
      <c r="F7" s="8">
        <v>7.1715659232406024E-3</v>
      </c>
    </row>
    <row r="8" spans="1:6" s="22" customFormat="1" x14ac:dyDescent="0.35">
      <c r="A8" s="22" t="s">
        <v>10</v>
      </c>
      <c r="B8" s="22" t="s">
        <v>11</v>
      </c>
      <c r="C8" s="22" t="s">
        <v>24</v>
      </c>
      <c r="D8" s="22" t="s">
        <v>25</v>
      </c>
      <c r="E8" s="22">
        <v>11</v>
      </c>
      <c r="F8" s="8">
        <v>4.3344629206399244E-4</v>
      </c>
    </row>
    <row r="9" spans="1:6" s="22" customFormat="1" x14ac:dyDescent="0.35">
      <c r="A9" s="22" t="s">
        <v>10</v>
      </c>
      <c r="B9" s="22" t="s">
        <v>11</v>
      </c>
      <c r="C9" s="22" t="s">
        <v>26</v>
      </c>
      <c r="D9" s="22" t="s">
        <v>27</v>
      </c>
      <c r="E9" s="22">
        <v>482</v>
      </c>
      <c r="F9" s="8">
        <v>1.899282843407676E-2</v>
      </c>
    </row>
    <row r="10" spans="1:6" s="22" customFormat="1" x14ac:dyDescent="0.35">
      <c r="A10" s="22" t="s">
        <v>10</v>
      </c>
      <c r="B10" s="22" t="s">
        <v>11</v>
      </c>
      <c r="C10" s="22" t="s">
        <v>28</v>
      </c>
      <c r="D10" s="22" t="s">
        <v>29</v>
      </c>
      <c r="E10" s="22">
        <v>45</v>
      </c>
      <c r="F10" s="8">
        <v>1.7731893766254237E-3</v>
      </c>
    </row>
    <row r="11" spans="1:6" s="22" customFormat="1" x14ac:dyDescent="0.35">
      <c r="A11" s="22" t="s">
        <v>10</v>
      </c>
      <c r="B11" s="22" t="s">
        <v>11</v>
      </c>
      <c r="C11" s="22" t="s">
        <v>30</v>
      </c>
      <c r="D11" s="22" t="s">
        <v>31</v>
      </c>
      <c r="E11" s="22">
        <v>24</v>
      </c>
      <c r="F11" s="8">
        <v>9.4570100086689257E-4</v>
      </c>
    </row>
    <row r="12" spans="1:6" s="22" customFormat="1" x14ac:dyDescent="0.35">
      <c r="A12" s="22" t="s">
        <v>10</v>
      </c>
      <c r="B12" s="22" t="s">
        <v>11</v>
      </c>
      <c r="C12" s="22" t="s">
        <v>32</v>
      </c>
      <c r="D12" s="22" t="s">
        <v>33</v>
      </c>
      <c r="E12" s="22">
        <v>605</v>
      </c>
      <c r="F12" s="8">
        <v>2.3839546063519585E-2</v>
      </c>
    </row>
    <row r="13" spans="1:6" s="22" customFormat="1" x14ac:dyDescent="0.35">
      <c r="A13" s="22" t="s">
        <v>10</v>
      </c>
      <c r="B13" s="22" t="s">
        <v>11</v>
      </c>
      <c r="C13" s="22" t="s">
        <v>34</v>
      </c>
      <c r="D13" s="22" t="s">
        <v>35</v>
      </c>
      <c r="E13" s="22">
        <v>705</v>
      </c>
      <c r="F13" s="8">
        <v>2.777996690046497E-2</v>
      </c>
    </row>
    <row r="14" spans="1:6" s="22" customFormat="1" x14ac:dyDescent="0.35">
      <c r="A14" s="22" t="s">
        <v>10</v>
      </c>
      <c r="B14" s="22" t="s">
        <v>11</v>
      </c>
      <c r="C14" s="22" t="s">
        <v>36</v>
      </c>
      <c r="D14" s="22" t="s">
        <v>37</v>
      </c>
      <c r="E14" s="22">
        <v>7</v>
      </c>
      <c r="F14" s="8">
        <v>2.7582945858617701E-4</v>
      </c>
    </row>
    <row r="15" spans="1:6" s="22" customFormat="1" x14ac:dyDescent="0.35">
      <c r="A15" s="22" t="s">
        <v>10</v>
      </c>
      <c r="B15" s="22" t="s">
        <v>11</v>
      </c>
      <c r="C15" s="22" t="s">
        <v>38</v>
      </c>
      <c r="D15" s="22" t="s">
        <v>39</v>
      </c>
      <c r="E15" s="22">
        <v>98</v>
      </c>
      <c r="F15" s="8">
        <v>3.8616124202064781E-3</v>
      </c>
    </row>
    <row r="16" spans="1:6" s="22" customFormat="1" x14ac:dyDescent="0.35">
      <c r="A16" s="22" t="s">
        <v>10</v>
      </c>
      <c r="B16" s="22" t="s">
        <v>11</v>
      </c>
      <c r="C16" s="22" t="s">
        <v>40</v>
      </c>
      <c r="D16" s="22" t="s">
        <v>41</v>
      </c>
      <c r="E16" s="22">
        <v>444</v>
      </c>
      <c r="F16" s="8">
        <v>1.7495468516037511E-2</v>
      </c>
    </row>
    <row r="17" spans="1:6" s="22" customFormat="1" x14ac:dyDescent="0.35">
      <c r="A17" s="22" t="s">
        <v>10</v>
      </c>
      <c r="B17" s="22" t="s">
        <v>42</v>
      </c>
      <c r="C17" s="22" t="s">
        <v>43</v>
      </c>
      <c r="D17" s="22" t="s">
        <v>44</v>
      </c>
      <c r="E17" s="22">
        <v>607</v>
      </c>
      <c r="F17" s="8">
        <v>2.3918354480258492E-2</v>
      </c>
    </row>
    <row r="18" spans="1:6" s="22" customFormat="1" x14ac:dyDescent="0.35">
      <c r="A18" s="22" t="s">
        <v>10</v>
      </c>
      <c r="B18" s="22" t="s">
        <v>42</v>
      </c>
      <c r="C18" s="22" t="s">
        <v>45</v>
      </c>
      <c r="D18" s="22" t="s">
        <v>46</v>
      </c>
      <c r="E18" s="22">
        <v>40</v>
      </c>
      <c r="F18" s="8">
        <v>1.5761683347781544E-3</v>
      </c>
    </row>
    <row r="19" spans="1:6" s="22" customFormat="1" x14ac:dyDescent="0.35">
      <c r="A19" s="22" t="s">
        <v>47</v>
      </c>
      <c r="B19" s="22" t="s">
        <v>47</v>
      </c>
      <c r="C19" s="22" t="s">
        <v>48</v>
      </c>
      <c r="D19" s="22" t="s">
        <v>49</v>
      </c>
      <c r="E19" s="22">
        <v>978</v>
      </c>
      <c r="F19" s="8">
        <v>3.8537315785325869E-2</v>
      </c>
    </row>
    <row r="20" spans="1:6" s="22" customFormat="1" x14ac:dyDescent="0.35">
      <c r="A20" s="22" t="s">
        <v>10</v>
      </c>
      <c r="B20" s="22" t="s">
        <v>50</v>
      </c>
      <c r="C20" s="22" t="s">
        <v>51</v>
      </c>
      <c r="D20" s="22" t="s">
        <v>52</v>
      </c>
      <c r="E20" s="22">
        <v>242</v>
      </c>
      <c r="F20" s="8">
        <v>9.5358184254078337E-3</v>
      </c>
    </row>
    <row r="21" spans="1:6" s="22" customFormat="1" x14ac:dyDescent="0.35">
      <c r="A21" s="22" t="s">
        <v>53</v>
      </c>
      <c r="B21" s="22" t="s">
        <v>54</v>
      </c>
      <c r="C21" s="22" t="s">
        <v>55</v>
      </c>
      <c r="D21" s="22" t="s">
        <v>56</v>
      </c>
      <c r="E21" s="22">
        <v>16</v>
      </c>
      <c r="F21" s="8">
        <v>6.3046733391126171E-4</v>
      </c>
    </row>
    <row r="22" spans="1:6" s="22" customFormat="1" x14ac:dyDescent="0.35">
      <c r="A22" s="22" t="s">
        <v>53</v>
      </c>
      <c r="B22" s="22" t="s">
        <v>54</v>
      </c>
      <c r="C22" s="22" t="s">
        <v>57</v>
      </c>
      <c r="D22" s="22" t="s">
        <v>58</v>
      </c>
      <c r="E22" s="22">
        <v>14</v>
      </c>
      <c r="F22" s="8">
        <v>5.5165891717235402E-4</v>
      </c>
    </row>
    <row r="23" spans="1:6" s="22" customFormat="1" x14ac:dyDescent="0.35">
      <c r="A23" s="22" t="s">
        <v>53</v>
      </c>
      <c r="B23" s="22" t="s">
        <v>54</v>
      </c>
      <c r="C23" s="22" t="s">
        <v>59</v>
      </c>
      <c r="D23" s="22" t="s">
        <v>60</v>
      </c>
      <c r="E23" s="22">
        <v>2</v>
      </c>
      <c r="F23" s="8">
        <v>7.8808416738907714E-5</v>
      </c>
    </row>
    <row r="24" spans="1:6" s="22" customFormat="1" x14ac:dyDescent="0.35">
      <c r="A24" s="22" t="s">
        <v>10</v>
      </c>
      <c r="B24" s="22" t="s">
        <v>54</v>
      </c>
      <c r="C24" s="22" t="s">
        <v>61</v>
      </c>
      <c r="D24" s="22" t="s">
        <v>62</v>
      </c>
      <c r="E24" s="22">
        <v>10</v>
      </c>
      <c r="F24" s="8">
        <v>3.940420836945386E-4</v>
      </c>
    </row>
    <row r="25" spans="1:6" s="22" customFormat="1" x14ac:dyDescent="0.35">
      <c r="A25" s="22" t="s">
        <v>53</v>
      </c>
      <c r="B25" s="22" t="s">
        <v>54</v>
      </c>
      <c r="C25" s="22" t="s">
        <v>63</v>
      </c>
      <c r="D25" s="22" t="s">
        <v>64</v>
      </c>
      <c r="E25" s="22">
        <v>155</v>
      </c>
      <c r="F25" s="8">
        <v>6.1076522972653476E-3</v>
      </c>
    </row>
    <row r="26" spans="1:6" s="22" customFormat="1" x14ac:dyDescent="0.35">
      <c r="A26" s="22" t="s">
        <v>53</v>
      </c>
      <c r="B26" s="22" t="s">
        <v>54</v>
      </c>
      <c r="C26" s="22" t="s">
        <v>65</v>
      </c>
      <c r="D26" s="22" t="s">
        <v>66</v>
      </c>
      <c r="E26" s="22">
        <v>189</v>
      </c>
      <c r="F26" s="8">
        <v>7.4473953818267793E-3</v>
      </c>
    </row>
    <row r="27" spans="1:6" s="22" customFormat="1" x14ac:dyDescent="0.35">
      <c r="A27" s="22" t="s">
        <v>53</v>
      </c>
      <c r="B27" s="22" t="s">
        <v>54</v>
      </c>
      <c r="C27" s="22" t="s">
        <v>67</v>
      </c>
      <c r="D27" s="22" t="s">
        <v>68</v>
      </c>
      <c r="E27" s="22">
        <v>149</v>
      </c>
      <c r="F27" s="8">
        <v>5.8712270470486251E-3</v>
      </c>
    </row>
    <row r="28" spans="1:6" s="22" customFormat="1" x14ac:dyDescent="0.35">
      <c r="A28" s="22" t="s">
        <v>53</v>
      </c>
      <c r="B28" s="22" t="s">
        <v>54</v>
      </c>
      <c r="C28" s="22" t="s">
        <v>69</v>
      </c>
      <c r="D28" s="22" t="s">
        <v>70</v>
      </c>
      <c r="E28" s="22">
        <v>27</v>
      </c>
      <c r="F28" s="8">
        <v>1.0639136259752542E-3</v>
      </c>
    </row>
    <row r="29" spans="1:6" s="22" customFormat="1" x14ac:dyDescent="0.35">
      <c r="A29" s="22" t="s">
        <v>53</v>
      </c>
      <c r="B29" s="22" t="s">
        <v>71</v>
      </c>
      <c r="C29" s="22" t="s">
        <v>72</v>
      </c>
      <c r="D29" s="22" t="s">
        <v>73</v>
      </c>
      <c r="E29" s="22">
        <v>97</v>
      </c>
      <c r="F29" s="8">
        <v>3.8222082118370242E-3</v>
      </c>
    </row>
    <row r="30" spans="1:6" s="22" customFormat="1" x14ac:dyDescent="0.35">
      <c r="A30" s="22" t="s">
        <v>53</v>
      </c>
      <c r="B30" s="22" t="s">
        <v>71</v>
      </c>
      <c r="C30" s="22" t="s">
        <v>74</v>
      </c>
      <c r="D30" s="22" t="s">
        <v>75</v>
      </c>
      <c r="E30" s="22">
        <v>70</v>
      </c>
      <c r="F30" s="8">
        <v>2.7582945858617702E-3</v>
      </c>
    </row>
    <row r="31" spans="1:6" s="22" customFormat="1" x14ac:dyDescent="0.35">
      <c r="A31" s="22" t="s">
        <v>53</v>
      </c>
      <c r="B31" s="22" t="s">
        <v>71</v>
      </c>
      <c r="C31" s="22" t="s">
        <v>76</v>
      </c>
      <c r="D31" s="22" t="s">
        <v>77</v>
      </c>
      <c r="E31" s="22">
        <v>18</v>
      </c>
      <c r="F31" s="8">
        <v>7.092757506501694E-4</v>
      </c>
    </row>
    <row r="32" spans="1:6" s="22" customFormat="1" x14ac:dyDescent="0.35">
      <c r="A32" s="22" t="s">
        <v>47</v>
      </c>
      <c r="B32" s="22" t="s">
        <v>78</v>
      </c>
      <c r="C32" s="22" t="s">
        <v>79</v>
      </c>
      <c r="D32" s="22" t="s">
        <v>80</v>
      </c>
      <c r="E32" s="22">
        <v>387</v>
      </c>
      <c r="F32" s="8">
        <v>1.5249428638978643E-2</v>
      </c>
    </row>
    <row r="33" spans="1:6" s="22" customFormat="1" x14ac:dyDescent="0.35">
      <c r="A33" s="22" t="s">
        <v>47</v>
      </c>
      <c r="B33" s="22" t="s">
        <v>78</v>
      </c>
      <c r="C33" s="22" t="s">
        <v>81</v>
      </c>
      <c r="D33" s="22" t="s">
        <v>82</v>
      </c>
      <c r="E33" s="22">
        <v>96</v>
      </c>
      <c r="F33" s="8">
        <v>3.7828040034675703E-3</v>
      </c>
    </row>
    <row r="34" spans="1:6" s="22" customFormat="1" x14ac:dyDescent="0.35">
      <c r="A34" s="22" t="s">
        <v>47</v>
      </c>
      <c r="B34" s="22" t="s">
        <v>78</v>
      </c>
      <c r="C34" s="22" t="s">
        <v>83</v>
      </c>
      <c r="D34" s="22" t="s">
        <v>84</v>
      </c>
      <c r="E34" s="22">
        <v>3</v>
      </c>
      <c r="F34" s="8">
        <v>1.1821262510836157E-4</v>
      </c>
    </row>
    <row r="35" spans="1:6" s="22" customFormat="1" x14ac:dyDescent="0.35">
      <c r="A35" s="22" t="s">
        <v>85</v>
      </c>
      <c r="B35" s="22" t="s">
        <v>86</v>
      </c>
      <c r="C35" s="22" t="s">
        <v>87</v>
      </c>
      <c r="D35" s="22" t="s">
        <v>88</v>
      </c>
      <c r="E35" s="22">
        <v>73</v>
      </c>
      <c r="F35" s="8">
        <v>2.8765072109701315E-3</v>
      </c>
    </row>
    <row r="36" spans="1:6" s="22" customFormat="1" x14ac:dyDescent="0.35">
      <c r="A36" s="22" t="s">
        <v>85</v>
      </c>
      <c r="B36" s="22" t="s">
        <v>86</v>
      </c>
      <c r="C36" s="22" t="s">
        <v>89</v>
      </c>
      <c r="D36" s="22" t="s">
        <v>90</v>
      </c>
      <c r="E36" s="22">
        <v>107</v>
      </c>
      <c r="F36" s="8">
        <v>4.2162502955315631E-3</v>
      </c>
    </row>
    <row r="37" spans="1:6" s="22" customFormat="1" x14ac:dyDescent="0.35">
      <c r="A37" s="22" t="s">
        <v>85</v>
      </c>
      <c r="B37" s="22" t="s">
        <v>86</v>
      </c>
      <c r="C37" s="22" t="s">
        <v>91</v>
      </c>
      <c r="D37" s="22" t="s">
        <v>92</v>
      </c>
      <c r="E37" s="22">
        <v>129</v>
      </c>
      <c r="F37" s="8">
        <v>5.083142879659548E-3</v>
      </c>
    </row>
    <row r="38" spans="1:6" s="22" customFormat="1" x14ac:dyDescent="0.35">
      <c r="A38" s="22" t="s">
        <v>85</v>
      </c>
      <c r="B38" s="22" t="s">
        <v>86</v>
      </c>
      <c r="C38" s="22" t="s">
        <v>93</v>
      </c>
      <c r="D38" s="22" t="s">
        <v>94</v>
      </c>
      <c r="E38" s="22">
        <v>63</v>
      </c>
      <c r="F38" s="8">
        <v>2.4824651272755929E-3</v>
      </c>
    </row>
    <row r="39" spans="1:6" s="22" customFormat="1" x14ac:dyDescent="0.35">
      <c r="A39" s="22" t="s">
        <v>85</v>
      </c>
      <c r="B39" s="22" t="s">
        <v>86</v>
      </c>
      <c r="C39" s="22" t="s">
        <v>95</v>
      </c>
      <c r="D39" s="22" t="s">
        <v>96</v>
      </c>
      <c r="E39" s="22">
        <v>123</v>
      </c>
      <c r="F39" s="8">
        <v>4.8467176294428246E-3</v>
      </c>
    </row>
    <row r="40" spans="1:6" s="22" customFormat="1" x14ac:dyDescent="0.35">
      <c r="A40" s="22" t="s">
        <v>85</v>
      </c>
      <c r="B40" s="22" t="s">
        <v>86</v>
      </c>
      <c r="C40" s="22" t="s">
        <v>97</v>
      </c>
      <c r="D40" s="22" t="s">
        <v>98</v>
      </c>
      <c r="E40" s="22">
        <v>254</v>
      </c>
      <c r="F40" s="8">
        <v>1.000866892584128E-2</v>
      </c>
    </row>
    <row r="41" spans="1:6" s="22" customFormat="1" x14ac:dyDescent="0.35">
      <c r="A41" s="22" t="s">
        <v>99</v>
      </c>
      <c r="B41" s="22" t="s">
        <v>86</v>
      </c>
      <c r="C41" s="22" t="s">
        <v>100</v>
      </c>
      <c r="D41" s="22" t="s">
        <v>101</v>
      </c>
      <c r="E41" s="22">
        <v>42</v>
      </c>
      <c r="F41" s="8">
        <v>1.654976751517062E-3</v>
      </c>
    </row>
    <row r="42" spans="1:6" s="22" customFormat="1" x14ac:dyDescent="0.35">
      <c r="A42" s="22" t="s">
        <v>102</v>
      </c>
      <c r="B42" s="22" t="s">
        <v>103</v>
      </c>
      <c r="C42" s="22" t="s">
        <v>104</v>
      </c>
      <c r="D42" s="22" t="s">
        <v>105</v>
      </c>
      <c r="E42" s="22">
        <v>18</v>
      </c>
      <c r="F42" s="8">
        <v>7.092757506501694E-4</v>
      </c>
    </row>
    <row r="43" spans="1:6" s="22" customFormat="1" x14ac:dyDescent="0.35">
      <c r="A43" s="22" t="s">
        <v>102</v>
      </c>
      <c r="B43" s="22" t="s">
        <v>103</v>
      </c>
      <c r="C43" s="22" t="s">
        <v>106</v>
      </c>
      <c r="D43" s="22" t="s">
        <v>107</v>
      </c>
      <c r="E43" s="22">
        <v>31</v>
      </c>
      <c r="F43" s="8">
        <v>1.2215304594530695E-3</v>
      </c>
    </row>
    <row r="44" spans="1:6" s="22" customFormat="1" x14ac:dyDescent="0.35">
      <c r="A44" s="22" t="s">
        <v>102</v>
      </c>
      <c r="B44" s="22" t="s">
        <v>103</v>
      </c>
      <c r="C44" s="22" t="s">
        <v>108</v>
      </c>
      <c r="D44" s="22" t="s">
        <v>109</v>
      </c>
      <c r="E44" s="22">
        <v>15</v>
      </c>
      <c r="F44" s="8">
        <v>5.9106312554180781E-4</v>
      </c>
    </row>
    <row r="45" spans="1:6" s="22" customFormat="1" x14ac:dyDescent="0.35">
      <c r="A45" s="22" t="s">
        <v>102</v>
      </c>
      <c r="B45" s="22" t="s">
        <v>103</v>
      </c>
      <c r="C45" s="22" t="s">
        <v>110</v>
      </c>
      <c r="D45" s="22" t="s">
        <v>111</v>
      </c>
      <c r="E45" s="22">
        <v>95</v>
      </c>
      <c r="F45" s="8">
        <v>3.7433997950981164E-3</v>
      </c>
    </row>
    <row r="46" spans="1:6" s="22" customFormat="1" x14ac:dyDescent="0.35">
      <c r="A46" s="22" t="s">
        <v>102</v>
      </c>
      <c r="B46" s="22" t="s">
        <v>103</v>
      </c>
      <c r="C46" s="22" t="s">
        <v>112</v>
      </c>
      <c r="D46" s="22" t="s">
        <v>113</v>
      </c>
      <c r="E46" s="22">
        <v>40</v>
      </c>
      <c r="F46" s="8">
        <v>1.5761683347781544E-3</v>
      </c>
    </row>
    <row r="47" spans="1:6" s="22" customFormat="1" x14ac:dyDescent="0.35">
      <c r="A47" s="22" t="s">
        <v>102</v>
      </c>
      <c r="B47" s="22" t="s">
        <v>103</v>
      </c>
      <c r="C47" s="22" t="s">
        <v>114</v>
      </c>
      <c r="D47" s="22" t="s">
        <v>115</v>
      </c>
      <c r="E47" s="22">
        <v>2</v>
      </c>
      <c r="F47" s="8">
        <v>7.8808416738907714E-5</v>
      </c>
    </row>
    <row r="48" spans="1:6" s="22" customFormat="1" x14ac:dyDescent="0.35">
      <c r="A48" s="22" t="s">
        <v>102</v>
      </c>
      <c r="B48" s="22" t="s">
        <v>103</v>
      </c>
      <c r="C48" s="22" t="s">
        <v>116</v>
      </c>
      <c r="D48" s="22" t="s">
        <v>117</v>
      </c>
      <c r="E48" s="22">
        <v>2</v>
      </c>
      <c r="F48" s="8">
        <v>7.8808416738907714E-5</v>
      </c>
    </row>
    <row r="49" spans="1:6" s="22" customFormat="1" x14ac:dyDescent="0.35">
      <c r="A49" s="22" t="s">
        <v>118</v>
      </c>
      <c r="B49" s="22" t="s">
        <v>103</v>
      </c>
      <c r="C49" s="22" t="s">
        <v>254</v>
      </c>
      <c r="D49" s="22" t="s">
        <v>255</v>
      </c>
      <c r="E49" s="22">
        <v>7</v>
      </c>
      <c r="F49" s="8">
        <v>2.7582945858617701E-4</v>
      </c>
    </row>
    <row r="50" spans="1:6" s="22" customFormat="1" x14ac:dyDescent="0.35">
      <c r="A50" s="22" t="s">
        <v>102</v>
      </c>
      <c r="B50" s="22" t="s">
        <v>103</v>
      </c>
      <c r="C50" s="22" t="s">
        <v>122</v>
      </c>
      <c r="D50" s="22" t="s">
        <v>123</v>
      </c>
      <c r="E50" s="22">
        <v>11</v>
      </c>
      <c r="F50" s="8">
        <v>4.3344629206399244E-4</v>
      </c>
    </row>
    <row r="51" spans="1:6" s="22" customFormat="1" x14ac:dyDescent="0.35">
      <c r="A51" s="22" t="s">
        <v>102</v>
      </c>
      <c r="B51" s="22" t="s">
        <v>103</v>
      </c>
      <c r="C51" s="22" t="s">
        <v>124</v>
      </c>
      <c r="D51" s="22" t="s">
        <v>125</v>
      </c>
      <c r="E51" s="22">
        <v>10</v>
      </c>
      <c r="F51" s="8">
        <v>3.940420836945386E-4</v>
      </c>
    </row>
    <row r="52" spans="1:6" s="22" customFormat="1" x14ac:dyDescent="0.35">
      <c r="A52" s="22" t="s">
        <v>102</v>
      </c>
      <c r="B52" s="22" t="s">
        <v>103</v>
      </c>
      <c r="C52" s="22" t="s">
        <v>126</v>
      </c>
      <c r="D52" s="22" t="s">
        <v>127</v>
      </c>
      <c r="E52" s="22">
        <v>46</v>
      </c>
      <c r="F52" s="8">
        <v>1.8125935849948776E-3</v>
      </c>
    </row>
    <row r="53" spans="1:6" s="22" customFormat="1" x14ac:dyDescent="0.35">
      <c r="A53" s="22" t="s">
        <v>102</v>
      </c>
      <c r="B53" s="22" t="s">
        <v>103</v>
      </c>
      <c r="C53" s="22" t="s">
        <v>128</v>
      </c>
      <c r="D53" s="22" t="s">
        <v>129</v>
      </c>
      <c r="E53" s="22">
        <v>153</v>
      </c>
      <c r="F53" s="8">
        <v>6.0288438805264398E-3</v>
      </c>
    </row>
    <row r="54" spans="1:6" s="22" customFormat="1" x14ac:dyDescent="0.35">
      <c r="A54" s="22" t="s">
        <v>130</v>
      </c>
      <c r="B54" s="22" t="s">
        <v>103</v>
      </c>
      <c r="C54" s="22" t="s">
        <v>131</v>
      </c>
      <c r="D54" s="22" t="s">
        <v>132</v>
      </c>
      <c r="E54" s="22">
        <v>49</v>
      </c>
      <c r="F54" s="8">
        <v>1.930806210103239E-3</v>
      </c>
    </row>
    <row r="55" spans="1:6" s="22" customFormat="1" x14ac:dyDescent="0.35">
      <c r="A55" s="22" t="s">
        <v>133</v>
      </c>
      <c r="B55" s="22" t="s">
        <v>134</v>
      </c>
      <c r="C55" s="22" t="s">
        <v>135</v>
      </c>
      <c r="D55" s="22" t="s">
        <v>136</v>
      </c>
      <c r="E55" s="22">
        <v>31</v>
      </c>
      <c r="F55" s="8">
        <v>1.2215304594530695E-3</v>
      </c>
    </row>
    <row r="56" spans="1:6" s="22" customFormat="1" x14ac:dyDescent="0.35">
      <c r="A56" s="22" t="s">
        <v>133</v>
      </c>
      <c r="B56" s="22" t="s">
        <v>134</v>
      </c>
      <c r="C56" s="22" t="s">
        <v>137</v>
      </c>
      <c r="D56" s="22" t="s">
        <v>138</v>
      </c>
      <c r="E56" s="22">
        <v>39</v>
      </c>
      <c r="F56" s="8">
        <v>1.5367641264087005E-3</v>
      </c>
    </row>
    <row r="57" spans="1:6" s="22" customFormat="1" x14ac:dyDescent="0.35">
      <c r="A57" s="22" t="s">
        <v>133</v>
      </c>
      <c r="B57" s="22" t="s">
        <v>134</v>
      </c>
      <c r="C57" s="22" t="s">
        <v>139</v>
      </c>
      <c r="D57" s="22" t="s">
        <v>140</v>
      </c>
      <c r="E57" s="22">
        <v>53</v>
      </c>
      <c r="F57" s="8">
        <v>2.0884230435810544E-3</v>
      </c>
    </row>
    <row r="58" spans="1:6" s="22" customFormat="1" x14ac:dyDescent="0.35">
      <c r="A58" s="22" t="s">
        <v>133</v>
      </c>
      <c r="B58" s="22" t="s">
        <v>134</v>
      </c>
      <c r="C58" s="22" t="s">
        <v>141</v>
      </c>
      <c r="D58" s="22" t="s">
        <v>142</v>
      </c>
      <c r="E58" s="22">
        <v>6</v>
      </c>
      <c r="F58" s="8">
        <v>2.3642525021672314E-4</v>
      </c>
    </row>
    <row r="59" spans="1:6" s="22" customFormat="1" x14ac:dyDescent="0.35">
      <c r="A59" s="22" t="s">
        <v>133</v>
      </c>
      <c r="B59" s="22" t="s">
        <v>143</v>
      </c>
      <c r="C59" s="22" t="s">
        <v>144</v>
      </c>
      <c r="D59" s="22" t="s">
        <v>145</v>
      </c>
      <c r="E59" s="22">
        <v>22</v>
      </c>
      <c r="F59" s="8">
        <v>8.6689258412798488E-4</v>
      </c>
    </row>
    <row r="60" spans="1:6" s="22" customFormat="1" x14ac:dyDescent="0.35">
      <c r="A60" s="22" t="s">
        <v>146</v>
      </c>
      <c r="B60" s="22" t="s">
        <v>143</v>
      </c>
      <c r="C60" s="22" t="s">
        <v>147</v>
      </c>
      <c r="D60" s="22" t="s">
        <v>148</v>
      </c>
      <c r="E60" s="22">
        <v>1</v>
      </c>
      <c r="F60" s="8">
        <v>3.9404208369453857E-5</v>
      </c>
    </row>
    <row r="61" spans="1:6" s="22" customFormat="1" x14ac:dyDescent="0.35">
      <c r="A61" s="22" t="s">
        <v>99</v>
      </c>
      <c r="B61" s="22" t="s">
        <v>143</v>
      </c>
      <c r="C61" s="22" t="s">
        <v>149</v>
      </c>
      <c r="D61" s="22" t="s">
        <v>150</v>
      </c>
      <c r="E61" s="22">
        <v>20</v>
      </c>
      <c r="F61" s="8">
        <v>7.8808416738907719E-4</v>
      </c>
    </row>
    <row r="62" spans="1:6" s="22" customFormat="1" x14ac:dyDescent="0.35">
      <c r="A62" s="22" t="s">
        <v>99</v>
      </c>
      <c r="B62" s="22" t="s">
        <v>143</v>
      </c>
      <c r="C62" s="22" t="s">
        <v>151</v>
      </c>
      <c r="D62" s="22" t="s">
        <v>152</v>
      </c>
      <c r="E62" s="22">
        <v>15</v>
      </c>
      <c r="F62" s="8">
        <v>5.9106312554180781E-4</v>
      </c>
    </row>
    <row r="63" spans="1:6" s="22" customFormat="1" x14ac:dyDescent="0.35">
      <c r="A63" s="22" t="s">
        <v>85</v>
      </c>
      <c r="B63" s="22" t="s">
        <v>143</v>
      </c>
      <c r="C63" s="22" t="s">
        <v>153</v>
      </c>
      <c r="D63" s="22" t="s">
        <v>154</v>
      </c>
      <c r="E63" s="22">
        <v>90</v>
      </c>
      <c r="F63" s="8">
        <v>3.5463787532508473E-3</v>
      </c>
    </row>
    <row r="64" spans="1:6" s="22" customFormat="1" x14ac:dyDescent="0.35">
      <c r="A64" s="22" t="s">
        <v>155</v>
      </c>
      <c r="B64" s="22" t="s">
        <v>143</v>
      </c>
      <c r="C64" s="22" t="s">
        <v>156</v>
      </c>
      <c r="D64" s="22" t="s">
        <v>157</v>
      </c>
      <c r="E64" s="22">
        <v>44</v>
      </c>
      <c r="F64" s="8">
        <v>1.7337851682559698E-3</v>
      </c>
    </row>
    <row r="65" spans="1:6" s="22" customFormat="1" x14ac:dyDescent="0.35">
      <c r="A65" s="22" t="s">
        <v>155</v>
      </c>
      <c r="B65" s="22" t="s">
        <v>143</v>
      </c>
      <c r="C65" s="22" t="s">
        <v>158</v>
      </c>
      <c r="D65" s="22" t="s">
        <v>159</v>
      </c>
      <c r="E65" s="22">
        <v>37</v>
      </c>
      <c r="F65" s="8">
        <v>1.4579557096697927E-3</v>
      </c>
    </row>
    <row r="66" spans="1:6" s="22" customFormat="1" x14ac:dyDescent="0.35">
      <c r="A66" s="22" t="s">
        <v>99</v>
      </c>
      <c r="B66" s="22" t="s">
        <v>143</v>
      </c>
      <c r="C66" s="22" t="s">
        <v>160</v>
      </c>
      <c r="D66" s="22" t="s">
        <v>161</v>
      </c>
      <c r="E66" s="22">
        <v>2</v>
      </c>
      <c r="F66" s="8">
        <v>7.8808416738907714E-5</v>
      </c>
    </row>
    <row r="67" spans="1:6" s="22" customFormat="1" x14ac:dyDescent="0.35">
      <c r="A67" s="22" t="s">
        <v>10</v>
      </c>
      <c r="B67" s="22" t="s">
        <v>143</v>
      </c>
      <c r="C67" s="22" t="s">
        <v>162</v>
      </c>
      <c r="D67" s="22" t="s">
        <v>163</v>
      </c>
      <c r="E67" s="22">
        <v>49</v>
      </c>
      <c r="F67" s="8">
        <v>1.930806210103239E-3</v>
      </c>
    </row>
    <row r="68" spans="1:6" s="22" customFormat="1" x14ac:dyDescent="0.35">
      <c r="A68" s="22" t="s">
        <v>10</v>
      </c>
      <c r="B68" s="22" t="s">
        <v>143</v>
      </c>
      <c r="C68" s="22" t="s">
        <v>164</v>
      </c>
      <c r="D68" s="22" t="s">
        <v>165</v>
      </c>
      <c r="E68" s="22">
        <v>8</v>
      </c>
      <c r="F68" s="8">
        <v>3.1523366695563086E-4</v>
      </c>
    </row>
    <row r="69" spans="1:6" s="22" customFormat="1" x14ac:dyDescent="0.35">
      <c r="A69" s="22" t="s">
        <v>155</v>
      </c>
      <c r="B69" s="22" t="s">
        <v>143</v>
      </c>
      <c r="C69" s="22" t="s">
        <v>166</v>
      </c>
      <c r="D69" s="22" t="s">
        <v>167</v>
      </c>
      <c r="E69" s="22">
        <v>13</v>
      </c>
      <c r="F69" s="8">
        <v>5.1225470880290013E-4</v>
      </c>
    </row>
    <row r="70" spans="1:6" s="22" customFormat="1" x14ac:dyDescent="0.35">
      <c r="A70" s="22" t="s">
        <v>10</v>
      </c>
      <c r="B70" s="22" t="s">
        <v>171</v>
      </c>
      <c r="C70" s="22" t="s">
        <v>420</v>
      </c>
      <c r="D70" s="22" t="s">
        <v>1249</v>
      </c>
      <c r="E70" s="22">
        <v>354</v>
      </c>
      <c r="F70" s="8">
        <v>1.3949089762786665E-2</v>
      </c>
    </row>
    <row r="71" spans="1:6" s="22" customFormat="1" x14ac:dyDescent="0.35">
      <c r="A71" s="22" t="s">
        <v>99</v>
      </c>
      <c r="B71" s="22" t="s">
        <v>171</v>
      </c>
      <c r="C71" s="22" t="s">
        <v>172</v>
      </c>
      <c r="D71" s="22" t="s">
        <v>173</v>
      </c>
      <c r="E71" s="22">
        <v>146</v>
      </c>
      <c r="F71" s="8">
        <v>5.753014421940263E-3</v>
      </c>
    </row>
    <row r="72" spans="1:6" s="22" customFormat="1" x14ac:dyDescent="0.35">
      <c r="A72" s="22" t="s">
        <v>10</v>
      </c>
      <c r="B72" s="22" t="s">
        <v>171</v>
      </c>
      <c r="C72" s="22" t="s">
        <v>174</v>
      </c>
      <c r="D72" s="22" t="s">
        <v>175</v>
      </c>
      <c r="E72" s="22">
        <v>224</v>
      </c>
      <c r="F72" s="8">
        <v>8.8265426747576644E-3</v>
      </c>
    </row>
    <row r="73" spans="1:6" s="22" customFormat="1" x14ac:dyDescent="0.35">
      <c r="A73" s="22" t="s">
        <v>99</v>
      </c>
      <c r="B73" s="22" t="s">
        <v>176</v>
      </c>
      <c r="C73" s="22" t="s">
        <v>177</v>
      </c>
      <c r="D73" s="22" t="s">
        <v>178</v>
      </c>
      <c r="E73" s="22">
        <v>1031</v>
      </c>
      <c r="F73" s="8">
        <v>4.0625738828906931E-2</v>
      </c>
    </row>
    <row r="74" spans="1:6" s="22" customFormat="1" x14ac:dyDescent="0.35">
      <c r="A74" s="22" t="s">
        <v>99</v>
      </c>
      <c r="B74" s="22" t="s">
        <v>176</v>
      </c>
      <c r="C74" s="22" t="s">
        <v>179</v>
      </c>
      <c r="D74" s="22" t="s">
        <v>180</v>
      </c>
      <c r="E74" s="22">
        <v>38</v>
      </c>
      <c r="F74" s="8">
        <v>1.4973599180392466E-3</v>
      </c>
    </row>
    <row r="75" spans="1:6" s="22" customFormat="1" x14ac:dyDescent="0.35">
      <c r="A75" s="22" t="s">
        <v>99</v>
      </c>
      <c r="B75" s="22" t="s">
        <v>176</v>
      </c>
      <c r="C75" s="22" t="s">
        <v>181</v>
      </c>
      <c r="D75" s="22" t="s">
        <v>182</v>
      </c>
      <c r="E75" s="22">
        <v>221</v>
      </c>
      <c r="F75" s="8">
        <v>8.7083300496493023E-3</v>
      </c>
    </row>
    <row r="76" spans="1:6" s="22" customFormat="1" x14ac:dyDescent="0.35">
      <c r="A76" s="22" t="s">
        <v>183</v>
      </c>
      <c r="B76" s="22" t="s">
        <v>184</v>
      </c>
      <c r="C76" s="22" t="s">
        <v>185</v>
      </c>
      <c r="D76" s="22" t="s">
        <v>186</v>
      </c>
      <c r="E76" s="22">
        <v>125</v>
      </c>
      <c r="F76" s="8">
        <v>4.9255260461817324E-3</v>
      </c>
    </row>
    <row r="77" spans="1:6" s="22" customFormat="1" x14ac:dyDescent="0.35">
      <c r="A77" s="22" t="s">
        <v>183</v>
      </c>
      <c r="B77" s="22" t="s">
        <v>187</v>
      </c>
      <c r="C77" s="22" t="s">
        <v>188</v>
      </c>
      <c r="D77" s="22" t="s">
        <v>189</v>
      </c>
      <c r="E77" s="22">
        <v>71</v>
      </c>
      <c r="F77" s="8">
        <v>2.7976987942312237E-3</v>
      </c>
    </row>
    <row r="78" spans="1:6" s="22" customFormat="1" x14ac:dyDescent="0.35">
      <c r="A78" s="22" t="s">
        <v>183</v>
      </c>
      <c r="B78" s="22" t="s">
        <v>187</v>
      </c>
      <c r="C78" s="22" t="s">
        <v>190</v>
      </c>
      <c r="D78" s="22" t="s">
        <v>191</v>
      </c>
      <c r="E78" s="22">
        <v>54</v>
      </c>
      <c r="F78" s="8">
        <v>2.1278272519505083E-3</v>
      </c>
    </row>
    <row r="79" spans="1:6" s="22" customFormat="1" x14ac:dyDescent="0.35">
      <c r="A79" s="22" t="s">
        <v>183</v>
      </c>
      <c r="B79" s="22" t="s">
        <v>187</v>
      </c>
      <c r="C79" s="22" t="s">
        <v>192</v>
      </c>
      <c r="D79" s="22" t="s">
        <v>193</v>
      </c>
      <c r="E79" s="22">
        <v>30</v>
      </c>
      <c r="F79" s="8">
        <v>1.1821262510836156E-3</v>
      </c>
    </row>
    <row r="80" spans="1:6" s="22" customFormat="1" x14ac:dyDescent="0.35">
      <c r="A80" s="22" t="s">
        <v>183</v>
      </c>
      <c r="B80" s="22" t="s">
        <v>187</v>
      </c>
      <c r="C80" s="22" t="s">
        <v>194</v>
      </c>
      <c r="D80" s="22" t="s">
        <v>195</v>
      </c>
      <c r="E80" s="22">
        <v>39</v>
      </c>
      <c r="F80" s="8">
        <v>1.5367641264087005E-3</v>
      </c>
    </row>
    <row r="81" spans="1:6" s="22" customFormat="1" x14ac:dyDescent="0.35">
      <c r="A81" s="22" t="s">
        <v>183</v>
      </c>
      <c r="B81" s="22" t="s">
        <v>187</v>
      </c>
      <c r="C81" s="22" t="s">
        <v>196</v>
      </c>
      <c r="D81" s="22" t="s">
        <v>197</v>
      </c>
      <c r="E81" s="22">
        <v>46</v>
      </c>
      <c r="F81" s="8">
        <v>1.8125935849948776E-3</v>
      </c>
    </row>
    <row r="82" spans="1:6" s="22" customFormat="1" x14ac:dyDescent="0.35">
      <c r="A82" s="22" t="s">
        <v>130</v>
      </c>
      <c r="B82" s="22" t="s">
        <v>198</v>
      </c>
      <c r="C82" s="22" t="s">
        <v>203</v>
      </c>
      <c r="D82" s="22" t="s">
        <v>204</v>
      </c>
      <c r="E82" s="22">
        <v>29</v>
      </c>
      <c r="F82" s="8">
        <v>1.1427220427141619E-3</v>
      </c>
    </row>
    <row r="83" spans="1:6" s="22" customFormat="1" x14ac:dyDescent="0.35">
      <c r="A83" s="22" t="s">
        <v>130</v>
      </c>
      <c r="B83" s="22" t="s">
        <v>198</v>
      </c>
      <c r="C83" s="22" t="s">
        <v>201</v>
      </c>
      <c r="D83" s="22" t="s">
        <v>202</v>
      </c>
      <c r="E83" s="22">
        <v>142</v>
      </c>
      <c r="F83" s="8">
        <v>5.5953975884624474E-3</v>
      </c>
    </row>
    <row r="84" spans="1:6" s="22" customFormat="1" x14ac:dyDescent="0.35">
      <c r="A84" s="22" t="s">
        <v>130</v>
      </c>
      <c r="B84" s="22" t="s">
        <v>198</v>
      </c>
      <c r="C84" s="22" t="s">
        <v>199</v>
      </c>
      <c r="D84" s="22" t="s">
        <v>200</v>
      </c>
      <c r="E84" s="22">
        <v>17</v>
      </c>
      <c r="F84" s="8">
        <v>6.6987154228071561E-4</v>
      </c>
    </row>
    <row r="85" spans="1:6" s="22" customFormat="1" x14ac:dyDescent="0.35">
      <c r="A85" s="22" t="s">
        <v>130</v>
      </c>
      <c r="B85" s="22" t="s">
        <v>198</v>
      </c>
      <c r="C85" s="22" t="s">
        <v>205</v>
      </c>
      <c r="D85" s="22" t="s">
        <v>206</v>
      </c>
      <c r="E85" s="22">
        <v>16</v>
      </c>
      <c r="F85" s="8">
        <v>6.3046733391126171E-4</v>
      </c>
    </row>
    <row r="86" spans="1:6" s="22" customFormat="1" x14ac:dyDescent="0.35">
      <c r="A86" s="22" t="s">
        <v>130</v>
      </c>
      <c r="B86" s="22" t="s">
        <v>198</v>
      </c>
      <c r="C86" s="22" t="s">
        <v>219</v>
      </c>
      <c r="D86" s="22" t="s">
        <v>220</v>
      </c>
      <c r="E86" s="22">
        <v>7</v>
      </c>
      <c r="F86" s="8">
        <v>2.7582945858617701E-4</v>
      </c>
    </row>
    <row r="87" spans="1:6" s="22" customFormat="1" x14ac:dyDescent="0.35">
      <c r="A87" s="22" t="s">
        <v>130</v>
      </c>
      <c r="B87" s="22" t="s">
        <v>198</v>
      </c>
      <c r="C87" s="22" t="s">
        <v>209</v>
      </c>
      <c r="D87" s="22" t="s">
        <v>210</v>
      </c>
      <c r="E87" s="22">
        <v>3</v>
      </c>
      <c r="F87" s="8">
        <v>1.1821262510836157E-4</v>
      </c>
    </row>
    <row r="88" spans="1:6" s="22" customFormat="1" x14ac:dyDescent="0.35">
      <c r="A88" s="22" t="s">
        <v>130</v>
      </c>
      <c r="B88" s="22" t="s">
        <v>198</v>
      </c>
      <c r="C88" s="22" t="s">
        <v>211</v>
      </c>
      <c r="D88" s="22" t="s">
        <v>212</v>
      </c>
      <c r="E88" s="22">
        <v>23</v>
      </c>
      <c r="F88" s="8">
        <v>9.0629679249743878E-4</v>
      </c>
    </row>
    <row r="89" spans="1:6" s="22" customFormat="1" x14ac:dyDescent="0.35">
      <c r="A89" s="22" t="s">
        <v>130</v>
      </c>
      <c r="B89" s="22" t="s">
        <v>198</v>
      </c>
      <c r="C89" s="22" t="s">
        <v>213</v>
      </c>
      <c r="D89" s="22" t="s">
        <v>214</v>
      </c>
      <c r="E89" s="22">
        <v>10</v>
      </c>
      <c r="F89" s="8">
        <v>3.940420836945386E-4</v>
      </c>
    </row>
    <row r="90" spans="1:6" s="22" customFormat="1" x14ac:dyDescent="0.35">
      <c r="A90" s="22" t="s">
        <v>130</v>
      </c>
      <c r="B90" s="22" t="s">
        <v>198</v>
      </c>
      <c r="C90" s="22" t="s">
        <v>215</v>
      </c>
      <c r="D90" s="22" t="s">
        <v>216</v>
      </c>
      <c r="E90" s="22">
        <v>21</v>
      </c>
      <c r="F90" s="8">
        <v>8.2748837575853098E-4</v>
      </c>
    </row>
    <row r="91" spans="1:6" s="22" customFormat="1" x14ac:dyDescent="0.35">
      <c r="A91" s="22" t="s">
        <v>130</v>
      </c>
      <c r="B91" s="22" t="s">
        <v>198</v>
      </c>
      <c r="C91" s="22" t="s">
        <v>207</v>
      </c>
      <c r="D91" s="22" t="s">
        <v>208</v>
      </c>
      <c r="E91" s="22">
        <v>72</v>
      </c>
      <c r="F91" s="8">
        <v>2.8371030026006776E-3</v>
      </c>
    </row>
    <row r="92" spans="1:6" s="22" customFormat="1" x14ac:dyDescent="0.35">
      <c r="A92" s="22" t="s">
        <v>130</v>
      </c>
      <c r="B92" s="22" t="s">
        <v>198</v>
      </c>
      <c r="C92" s="22" t="s">
        <v>217</v>
      </c>
      <c r="D92" s="22" t="s">
        <v>218</v>
      </c>
      <c r="E92" s="22">
        <v>42</v>
      </c>
      <c r="F92" s="8">
        <v>1.654976751517062E-3</v>
      </c>
    </row>
    <row r="93" spans="1:6" s="22" customFormat="1" x14ac:dyDescent="0.35">
      <c r="A93" s="22" t="s">
        <v>99</v>
      </c>
      <c r="B93" s="22" t="s">
        <v>198</v>
      </c>
      <c r="C93" s="22" t="s">
        <v>221</v>
      </c>
      <c r="D93" s="22" t="s">
        <v>222</v>
      </c>
      <c r="E93" s="22">
        <v>59</v>
      </c>
      <c r="F93" s="8">
        <v>2.3248482937977778E-3</v>
      </c>
    </row>
    <row r="94" spans="1:6" s="22" customFormat="1" x14ac:dyDescent="0.35">
      <c r="A94" s="22" t="s">
        <v>130</v>
      </c>
      <c r="B94" s="22" t="s">
        <v>198</v>
      </c>
      <c r="C94" s="22" t="s">
        <v>223</v>
      </c>
      <c r="D94" s="22" t="s">
        <v>224</v>
      </c>
      <c r="E94" s="22">
        <v>6</v>
      </c>
      <c r="F94" s="8">
        <v>2.3642525021672314E-4</v>
      </c>
    </row>
    <row r="95" spans="1:6" s="22" customFormat="1" x14ac:dyDescent="0.35">
      <c r="A95" s="22" t="s">
        <v>130</v>
      </c>
      <c r="B95" s="22" t="s">
        <v>198</v>
      </c>
      <c r="C95" s="22" t="s">
        <v>225</v>
      </c>
      <c r="D95" s="22" t="s">
        <v>226</v>
      </c>
      <c r="E95" s="22">
        <v>9</v>
      </c>
      <c r="F95" s="8">
        <v>3.546378753250847E-4</v>
      </c>
    </row>
    <row r="96" spans="1:6" s="22" customFormat="1" x14ac:dyDescent="0.35">
      <c r="A96" s="22" t="s">
        <v>99</v>
      </c>
      <c r="B96" s="22" t="s">
        <v>227</v>
      </c>
      <c r="C96" s="22" t="s">
        <v>228</v>
      </c>
      <c r="D96" s="22" t="s">
        <v>229</v>
      </c>
      <c r="E96" s="22">
        <v>100</v>
      </c>
      <c r="F96" s="8">
        <v>3.9404208369453854E-3</v>
      </c>
    </row>
    <row r="97" spans="1:6" s="22" customFormat="1" x14ac:dyDescent="0.35">
      <c r="A97" s="22" t="s">
        <v>99</v>
      </c>
      <c r="B97" s="22" t="s">
        <v>227</v>
      </c>
      <c r="C97" s="22" t="s">
        <v>230</v>
      </c>
      <c r="D97" s="22" t="s">
        <v>231</v>
      </c>
      <c r="E97" s="22">
        <v>177</v>
      </c>
      <c r="F97" s="8">
        <v>6.9745448813933325E-3</v>
      </c>
    </row>
    <row r="98" spans="1:6" s="22" customFormat="1" x14ac:dyDescent="0.35">
      <c r="A98" s="22" t="s">
        <v>99</v>
      </c>
      <c r="B98" s="22" t="s">
        <v>227</v>
      </c>
      <c r="C98" s="22" t="s">
        <v>232</v>
      </c>
      <c r="D98" s="22" t="s">
        <v>233</v>
      </c>
      <c r="E98" s="22">
        <v>28</v>
      </c>
      <c r="F98" s="8">
        <v>1.103317834344708E-3</v>
      </c>
    </row>
    <row r="99" spans="1:6" s="22" customFormat="1" x14ac:dyDescent="0.35">
      <c r="A99" s="22" t="s">
        <v>234</v>
      </c>
      <c r="B99" s="22" t="s">
        <v>235</v>
      </c>
      <c r="C99" s="22" t="s">
        <v>236</v>
      </c>
      <c r="D99" s="22" t="s">
        <v>237</v>
      </c>
      <c r="E99" s="22">
        <v>6</v>
      </c>
      <c r="F99" s="8">
        <v>2.3642525021672314E-4</v>
      </c>
    </row>
    <row r="100" spans="1:6" s="22" customFormat="1" x14ac:dyDescent="0.35">
      <c r="A100" s="22" t="s">
        <v>238</v>
      </c>
      <c r="B100" s="22" t="s">
        <v>239</v>
      </c>
      <c r="C100" s="22" t="s">
        <v>240</v>
      </c>
      <c r="D100" s="22" t="s">
        <v>241</v>
      </c>
      <c r="E100" s="22">
        <v>54</v>
      </c>
      <c r="F100" s="8">
        <v>2.1278272519505083E-3</v>
      </c>
    </row>
    <row r="101" spans="1:6" s="22" customFormat="1" x14ac:dyDescent="0.35">
      <c r="A101" s="22" t="s">
        <v>238</v>
      </c>
      <c r="B101" s="22" t="s">
        <v>239</v>
      </c>
      <c r="C101" s="22" t="s">
        <v>242</v>
      </c>
      <c r="D101" s="22" t="s">
        <v>243</v>
      </c>
      <c r="E101" s="22">
        <v>40</v>
      </c>
      <c r="F101" s="8">
        <v>1.5761683347781544E-3</v>
      </c>
    </row>
    <row r="102" spans="1:6" s="22" customFormat="1" x14ac:dyDescent="0.35">
      <c r="A102" s="22" t="s">
        <v>238</v>
      </c>
      <c r="B102" s="22" t="s">
        <v>239</v>
      </c>
      <c r="C102" s="22" t="s">
        <v>244</v>
      </c>
      <c r="D102" s="22" t="s">
        <v>245</v>
      </c>
      <c r="E102" s="22">
        <v>2</v>
      </c>
      <c r="F102" s="8">
        <v>7.8808416738907714E-5</v>
      </c>
    </row>
    <row r="103" spans="1:6" s="22" customFormat="1" x14ac:dyDescent="0.35">
      <c r="A103" s="22" t="s">
        <v>238</v>
      </c>
      <c r="B103" s="22" t="s">
        <v>239</v>
      </c>
      <c r="C103" s="22" t="s">
        <v>246</v>
      </c>
      <c r="D103" s="22" t="s">
        <v>247</v>
      </c>
      <c r="E103" s="22">
        <v>117</v>
      </c>
      <c r="F103" s="8">
        <v>4.6102923792261013E-3</v>
      </c>
    </row>
    <row r="104" spans="1:6" s="22" customFormat="1" x14ac:dyDescent="0.35">
      <c r="A104" s="22" t="s">
        <v>118</v>
      </c>
      <c r="B104" s="22" t="s">
        <v>119</v>
      </c>
      <c r="C104" s="22" t="s">
        <v>248</v>
      </c>
      <c r="D104" s="22" t="s">
        <v>249</v>
      </c>
      <c r="E104" s="22">
        <v>18</v>
      </c>
      <c r="F104" s="8">
        <v>7.092757506501694E-4</v>
      </c>
    </row>
    <row r="105" spans="1:6" s="22" customFormat="1" x14ac:dyDescent="0.35">
      <c r="A105" s="22" t="s">
        <v>118</v>
      </c>
      <c r="B105" s="22" t="s">
        <v>119</v>
      </c>
      <c r="C105" s="22" t="s">
        <v>250</v>
      </c>
      <c r="D105" s="22" t="s">
        <v>251</v>
      </c>
      <c r="E105" s="22">
        <v>7</v>
      </c>
      <c r="F105" s="8">
        <v>2.7582945858617701E-4</v>
      </c>
    </row>
    <row r="106" spans="1:6" s="22" customFormat="1" x14ac:dyDescent="0.35">
      <c r="A106" s="22" t="s">
        <v>118</v>
      </c>
      <c r="B106" s="22" t="s">
        <v>119</v>
      </c>
      <c r="C106" s="22" t="s">
        <v>256</v>
      </c>
      <c r="D106" s="22" t="s">
        <v>257</v>
      </c>
      <c r="E106" s="22">
        <v>10</v>
      </c>
      <c r="F106" s="8">
        <v>3.940420836945386E-4</v>
      </c>
    </row>
    <row r="107" spans="1:6" s="22" customFormat="1" x14ac:dyDescent="0.35">
      <c r="A107" s="22" t="s">
        <v>118</v>
      </c>
      <c r="B107" s="22" t="s">
        <v>119</v>
      </c>
      <c r="C107" s="22" t="s">
        <v>252</v>
      </c>
      <c r="D107" s="22" t="s">
        <v>253</v>
      </c>
      <c r="E107" s="22">
        <v>3</v>
      </c>
      <c r="F107" s="8">
        <v>1.1821262510836157E-4</v>
      </c>
    </row>
    <row r="108" spans="1:6" s="22" customFormat="1" x14ac:dyDescent="0.35">
      <c r="A108" s="22" t="s">
        <v>118</v>
      </c>
      <c r="B108" s="22" t="s">
        <v>119</v>
      </c>
      <c r="C108" s="22" t="s">
        <v>120</v>
      </c>
      <c r="D108" s="22" t="s">
        <v>121</v>
      </c>
      <c r="E108" s="22">
        <v>40</v>
      </c>
      <c r="F108" s="8">
        <v>1.5761683347781544E-3</v>
      </c>
    </row>
    <row r="109" spans="1:6" s="22" customFormat="1" x14ac:dyDescent="0.35">
      <c r="A109" s="22" t="s">
        <v>118</v>
      </c>
      <c r="B109" s="22" t="s">
        <v>119</v>
      </c>
      <c r="C109" s="22" t="s">
        <v>258</v>
      </c>
      <c r="D109" s="22" t="s">
        <v>259</v>
      </c>
      <c r="E109" s="22">
        <v>12</v>
      </c>
      <c r="F109" s="8">
        <v>4.7285050043344628E-4</v>
      </c>
    </row>
    <row r="110" spans="1:6" s="22" customFormat="1" x14ac:dyDescent="0.35">
      <c r="A110" s="22" t="s">
        <v>260</v>
      </c>
      <c r="B110" s="22" t="s">
        <v>261</v>
      </c>
      <c r="C110" s="22" t="s">
        <v>262</v>
      </c>
      <c r="D110" s="22" t="s">
        <v>263</v>
      </c>
      <c r="E110" s="22">
        <v>1</v>
      </c>
      <c r="F110" s="8">
        <v>3.9404208369453857E-5</v>
      </c>
    </row>
    <row r="111" spans="1:6" s="22" customFormat="1" x14ac:dyDescent="0.35">
      <c r="A111" s="22" t="s">
        <v>260</v>
      </c>
      <c r="B111" s="22" t="s">
        <v>261</v>
      </c>
      <c r="C111" s="22" t="s">
        <v>264</v>
      </c>
      <c r="D111" s="22" t="s">
        <v>265</v>
      </c>
      <c r="E111" s="22">
        <v>137</v>
      </c>
      <c r="F111" s="8">
        <v>5.3983765466151783E-3</v>
      </c>
    </row>
    <row r="112" spans="1:6" s="22" customFormat="1" x14ac:dyDescent="0.35">
      <c r="A112" s="22" t="s">
        <v>99</v>
      </c>
      <c r="B112" s="22" t="s">
        <v>266</v>
      </c>
      <c r="C112" s="22" t="s">
        <v>267</v>
      </c>
      <c r="D112" s="22" t="s">
        <v>268</v>
      </c>
      <c r="E112" s="22">
        <v>13</v>
      </c>
      <c r="F112" s="8">
        <v>5.1225470880290013E-4</v>
      </c>
    </row>
    <row r="113" spans="1:6" s="22" customFormat="1" x14ac:dyDescent="0.35">
      <c r="A113" s="22" t="s">
        <v>99</v>
      </c>
      <c r="B113" s="22" t="s">
        <v>266</v>
      </c>
      <c r="C113" s="22" t="s">
        <v>269</v>
      </c>
      <c r="D113" s="22" t="s">
        <v>270</v>
      </c>
      <c r="E113" s="22">
        <v>6</v>
      </c>
      <c r="F113" s="8">
        <v>2.3642525021672314E-4</v>
      </c>
    </row>
    <row r="114" spans="1:6" s="22" customFormat="1" x14ac:dyDescent="0.35">
      <c r="A114" s="22" t="s">
        <v>234</v>
      </c>
      <c r="B114" s="22" t="s">
        <v>266</v>
      </c>
      <c r="C114" s="22" t="s">
        <v>271</v>
      </c>
      <c r="D114" s="22" t="s">
        <v>272</v>
      </c>
      <c r="E114" s="22">
        <v>140</v>
      </c>
      <c r="F114" s="8">
        <v>5.5165891717235405E-3</v>
      </c>
    </row>
    <row r="115" spans="1:6" s="22" customFormat="1" x14ac:dyDescent="0.35">
      <c r="A115" s="22" t="s">
        <v>234</v>
      </c>
      <c r="B115" s="22" t="s">
        <v>266</v>
      </c>
      <c r="C115" s="22" t="s">
        <v>273</v>
      </c>
      <c r="D115" s="22" t="s">
        <v>274</v>
      </c>
      <c r="E115" s="22">
        <v>9</v>
      </c>
      <c r="F115" s="8">
        <v>3.546378753250847E-4</v>
      </c>
    </row>
    <row r="116" spans="1:6" s="22" customFormat="1" x14ac:dyDescent="0.35">
      <c r="A116" s="22" t="s">
        <v>275</v>
      </c>
      <c r="B116" s="22" t="s">
        <v>275</v>
      </c>
      <c r="C116" s="22" t="s">
        <v>276</v>
      </c>
      <c r="D116" s="22" t="s">
        <v>277</v>
      </c>
      <c r="E116" s="22">
        <v>1682</v>
      </c>
      <c r="F116" s="8">
        <v>6.6277878477421392E-2</v>
      </c>
    </row>
    <row r="117" spans="1:6" s="22" customFormat="1" x14ac:dyDescent="0.35">
      <c r="A117" s="22" t="s">
        <v>234</v>
      </c>
      <c r="B117" s="22" t="s">
        <v>278</v>
      </c>
      <c r="C117" s="22" t="s">
        <v>279</v>
      </c>
      <c r="D117" s="22" t="s">
        <v>280</v>
      </c>
      <c r="E117" s="22">
        <v>4</v>
      </c>
      <c r="F117" s="8">
        <v>1.5761683347781543E-4</v>
      </c>
    </row>
    <row r="118" spans="1:6" s="22" customFormat="1" x14ac:dyDescent="0.35">
      <c r="A118" s="22" t="s">
        <v>234</v>
      </c>
      <c r="B118" s="22" t="s">
        <v>278</v>
      </c>
      <c r="C118" s="22" t="s">
        <v>281</v>
      </c>
      <c r="D118" s="22" t="s">
        <v>282</v>
      </c>
      <c r="E118" s="22">
        <v>2</v>
      </c>
      <c r="F118" s="8">
        <v>7.8808416738907714E-5</v>
      </c>
    </row>
    <row r="119" spans="1:6" s="22" customFormat="1" x14ac:dyDescent="0.35">
      <c r="A119" s="22" t="s">
        <v>234</v>
      </c>
      <c r="B119" s="22" t="s">
        <v>278</v>
      </c>
      <c r="C119" s="22" t="s">
        <v>283</v>
      </c>
      <c r="D119" s="22" t="s">
        <v>284</v>
      </c>
      <c r="E119" s="22">
        <v>93</v>
      </c>
      <c r="F119" s="8">
        <v>3.6645913783592086E-3</v>
      </c>
    </row>
    <row r="120" spans="1:6" s="22" customFormat="1" x14ac:dyDescent="0.35">
      <c r="A120" s="22" t="s">
        <v>234</v>
      </c>
      <c r="B120" s="22" t="s">
        <v>278</v>
      </c>
      <c r="C120" s="22" t="s">
        <v>285</v>
      </c>
      <c r="D120" s="22" t="s">
        <v>286</v>
      </c>
      <c r="E120" s="22">
        <v>3</v>
      </c>
      <c r="F120" s="8">
        <v>1.1821262510836157E-4</v>
      </c>
    </row>
    <row r="121" spans="1:6" s="22" customFormat="1" x14ac:dyDescent="0.35">
      <c r="A121" s="22" t="s">
        <v>234</v>
      </c>
      <c r="B121" s="22" t="s">
        <v>287</v>
      </c>
      <c r="C121" s="22" t="s">
        <v>287</v>
      </c>
      <c r="D121" s="22" t="s">
        <v>288</v>
      </c>
      <c r="E121" s="22">
        <v>349</v>
      </c>
      <c r="F121" s="8">
        <v>1.3752068720939396E-2</v>
      </c>
    </row>
    <row r="122" spans="1:6" s="22" customFormat="1" x14ac:dyDescent="0.35">
      <c r="A122" s="22" t="s">
        <v>6</v>
      </c>
      <c r="B122" s="22" t="s">
        <v>289</v>
      </c>
      <c r="C122" s="22" t="s">
        <v>290</v>
      </c>
      <c r="D122" s="22" t="s">
        <v>291</v>
      </c>
      <c r="E122" s="22">
        <v>78</v>
      </c>
      <c r="F122" s="8">
        <v>3.073528252817401E-3</v>
      </c>
    </row>
    <row r="123" spans="1:6" s="22" customFormat="1" x14ac:dyDescent="0.35">
      <c r="A123" s="22" t="s">
        <v>6</v>
      </c>
      <c r="B123" s="22" t="s">
        <v>289</v>
      </c>
      <c r="C123" s="22" t="s">
        <v>292</v>
      </c>
      <c r="D123" s="22" t="s">
        <v>293</v>
      </c>
      <c r="E123" s="22">
        <v>70</v>
      </c>
      <c r="F123" s="8">
        <v>2.7582945858617702E-3</v>
      </c>
    </row>
    <row r="124" spans="1:6" s="22" customFormat="1" x14ac:dyDescent="0.35">
      <c r="A124" s="22" t="s">
        <v>6</v>
      </c>
      <c r="B124" s="22" t="s">
        <v>289</v>
      </c>
      <c r="C124" s="22" t="s">
        <v>294</v>
      </c>
      <c r="D124" s="22" t="s">
        <v>295</v>
      </c>
      <c r="E124" s="22">
        <v>29</v>
      </c>
      <c r="F124" s="8">
        <v>1.1427220427141619E-3</v>
      </c>
    </row>
    <row r="125" spans="1:6" s="22" customFormat="1" x14ac:dyDescent="0.35">
      <c r="A125" s="22" t="s">
        <v>6</v>
      </c>
      <c r="B125" s="22" t="s">
        <v>296</v>
      </c>
      <c r="C125" s="22" t="s">
        <v>297</v>
      </c>
      <c r="D125" s="22" t="s">
        <v>298</v>
      </c>
      <c r="E125" s="22">
        <v>29</v>
      </c>
      <c r="F125" s="8">
        <v>1.1427220427141619E-3</v>
      </c>
    </row>
    <row r="126" spans="1:6" s="22" customFormat="1" x14ac:dyDescent="0.35">
      <c r="A126" s="22" t="s">
        <v>6</v>
      </c>
      <c r="B126" s="22" t="s">
        <v>296</v>
      </c>
      <c r="C126" s="22" t="s">
        <v>299</v>
      </c>
      <c r="D126" s="22" t="s">
        <v>300</v>
      </c>
      <c r="E126" s="22">
        <v>6</v>
      </c>
      <c r="F126" s="8">
        <v>2.3642525021672314E-4</v>
      </c>
    </row>
    <row r="127" spans="1:6" s="22" customFormat="1" x14ac:dyDescent="0.35">
      <c r="A127" s="22" t="s">
        <v>146</v>
      </c>
      <c r="B127" s="22" t="s">
        <v>296</v>
      </c>
      <c r="C127" s="22" t="s">
        <v>301</v>
      </c>
      <c r="D127" s="22" t="s">
        <v>302</v>
      </c>
      <c r="E127" s="22">
        <v>7</v>
      </c>
      <c r="F127" s="8">
        <v>2.7582945858617701E-4</v>
      </c>
    </row>
    <row r="128" spans="1:6" s="22" customFormat="1" x14ac:dyDescent="0.35">
      <c r="A128" s="22" t="s">
        <v>303</v>
      </c>
      <c r="B128" s="22" t="s">
        <v>296</v>
      </c>
      <c r="C128" s="22" t="s">
        <v>304</v>
      </c>
      <c r="D128" s="22" t="s">
        <v>305</v>
      </c>
      <c r="E128" s="22">
        <v>23</v>
      </c>
      <c r="F128" s="8">
        <v>9.0629679249743878E-4</v>
      </c>
    </row>
    <row r="129" spans="1:6" s="22" customFormat="1" x14ac:dyDescent="0.35">
      <c r="A129" s="22" t="s">
        <v>234</v>
      </c>
      <c r="B129" s="22" t="s">
        <v>296</v>
      </c>
      <c r="C129" s="22" t="s">
        <v>306</v>
      </c>
      <c r="D129" s="22" t="s">
        <v>307</v>
      </c>
      <c r="E129" s="22">
        <v>83</v>
      </c>
      <c r="F129" s="8">
        <v>3.27054929466467E-3</v>
      </c>
    </row>
    <row r="130" spans="1:6" s="22" customFormat="1" x14ac:dyDescent="0.35">
      <c r="A130" s="22" t="s">
        <v>234</v>
      </c>
      <c r="B130" s="22" t="s">
        <v>296</v>
      </c>
      <c r="C130" s="22" t="s">
        <v>308</v>
      </c>
      <c r="D130" s="22" t="s">
        <v>309</v>
      </c>
      <c r="E130" s="22">
        <v>18</v>
      </c>
      <c r="F130" s="8">
        <v>7.092757506501694E-4</v>
      </c>
    </row>
    <row r="131" spans="1:6" s="22" customFormat="1" x14ac:dyDescent="0.35">
      <c r="A131" s="22" t="s">
        <v>146</v>
      </c>
      <c r="B131" s="22" t="s">
        <v>296</v>
      </c>
      <c r="C131" s="22" t="s">
        <v>310</v>
      </c>
      <c r="D131" s="22" t="s">
        <v>311</v>
      </c>
      <c r="E131" s="22">
        <v>58</v>
      </c>
      <c r="F131" s="8">
        <v>2.2854440854283239E-3</v>
      </c>
    </row>
    <row r="132" spans="1:6" s="22" customFormat="1" x14ac:dyDescent="0.35">
      <c r="A132" s="22" t="s">
        <v>16</v>
      </c>
      <c r="B132" s="22" t="s">
        <v>16</v>
      </c>
      <c r="C132" s="22" t="s">
        <v>312</v>
      </c>
      <c r="D132" s="22" t="s">
        <v>313</v>
      </c>
      <c r="E132" s="22">
        <v>330</v>
      </c>
      <c r="F132" s="8">
        <v>1.3003388761919773E-2</v>
      </c>
    </row>
    <row r="133" spans="1:6" s="22" customFormat="1" x14ac:dyDescent="0.35">
      <c r="A133" s="22" t="s">
        <v>16</v>
      </c>
      <c r="B133" s="22" t="s">
        <v>16</v>
      </c>
      <c r="C133" s="22" t="s">
        <v>314</v>
      </c>
      <c r="D133" s="22" t="s">
        <v>315</v>
      </c>
      <c r="E133" s="22">
        <v>54</v>
      </c>
      <c r="F133" s="8">
        <v>2.1278272519505083E-3</v>
      </c>
    </row>
    <row r="134" spans="1:6" s="22" customFormat="1" x14ac:dyDescent="0.35">
      <c r="A134" s="22" t="s">
        <v>16</v>
      </c>
      <c r="B134" s="22" t="s">
        <v>16</v>
      </c>
      <c r="C134" s="22" t="s">
        <v>316</v>
      </c>
      <c r="D134" s="22" t="s">
        <v>317</v>
      </c>
      <c r="E134" s="22">
        <v>18</v>
      </c>
      <c r="F134" s="8">
        <v>7.092757506501694E-4</v>
      </c>
    </row>
    <row r="135" spans="1:6" s="22" customFormat="1" x14ac:dyDescent="0.35">
      <c r="A135" s="22" t="s">
        <v>16</v>
      </c>
      <c r="B135" s="22" t="s">
        <v>16</v>
      </c>
      <c r="C135" s="22" t="s">
        <v>318</v>
      </c>
      <c r="D135" s="22" t="s">
        <v>319</v>
      </c>
      <c r="E135" s="22">
        <v>31</v>
      </c>
      <c r="F135" s="8">
        <v>1.2215304594530695E-3</v>
      </c>
    </row>
    <row r="136" spans="1:6" s="22" customFormat="1" x14ac:dyDescent="0.35">
      <c r="A136" s="22" t="s">
        <v>16</v>
      </c>
      <c r="B136" s="22" t="s">
        <v>16</v>
      </c>
      <c r="C136" s="22" t="s">
        <v>320</v>
      </c>
      <c r="D136" s="22" t="s">
        <v>321</v>
      </c>
      <c r="E136" s="22">
        <v>3801</v>
      </c>
      <c r="F136" s="8">
        <v>0.14977539601229412</v>
      </c>
    </row>
    <row r="137" spans="1:6" s="22" customFormat="1" x14ac:dyDescent="0.35">
      <c r="A137" s="22" t="s">
        <v>16</v>
      </c>
      <c r="B137" s="22" t="s">
        <v>16</v>
      </c>
      <c r="C137" s="22" t="s">
        <v>322</v>
      </c>
      <c r="D137" s="22" t="s">
        <v>323</v>
      </c>
      <c r="E137" s="22">
        <v>61</v>
      </c>
      <c r="F137" s="8">
        <v>2.4036567105366852E-3</v>
      </c>
    </row>
    <row r="138" spans="1:6" s="22" customFormat="1" x14ac:dyDescent="0.35">
      <c r="A138" s="22" t="s">
        <v>16</v>
      </c>
      <c r="B138" s="22" t="s">
        <v>16</v>
      </c>
      <c r="C138" s="22" t="s">
        <v>324</v>
      </c>
      <c r="D138" s="22" t="s">
        <v>325</v>
      </c>
      <c r="E138" s="22">
        <v>80</v>
      </c>
      <c r="F138" s="8">
        <v>3.1523366695563088E-3</v>
      </c>
    </row>
    <row r="139" spans="1:6" s="22" customFormat="1" x14ac:dyDescent="0.35">
      <c r="A139" s="22" t="s">
        <v>16</v>
      </c>
      <c r="B139" s="22" t="s">
        <v>16</v>
      </c>
      <c r="C139" s="22" t="s">
        <v>326</v>
      </c>
      <c r="D139" s="22" t="s">
        <v>327</v>
      </c>
      <c r="E139" s="22">
        <v>78</v>
      </c>
      <c r="F139" s="8">
        <v>3.073528252817401E-3</v>
      </c>
    </row>
    <row r="140" spans="1:6" s="22" customFormat="1" x14ac:dyDescent="0.35">
      <c r="A140" s="22" t="s">
        <v>16</v>
      </c>
      <c r="B140" s="22" t="s">
        <v>16</v>
      </c>
      <c r="C140" s="22" t="s">
        <v>328</v>
      </c>
      <c r="D140" s="22" t="s">
        <v>329</v>
      </c>
      <c r="E140" s="22">
        <v>907</v>
      </c>
      <c r="F140" s="8">
        <v>3.5739616991094646E-2</v>
      </c>
    </row>
    <row r="141" spans="1:6" s="22" customFormat="1" x14ac:dyDescent="0.35">
      <c r="A141" s="22" t="s">
        <v>16</v>
      </c>
      <c r="B141" s="22" t="s">
        <v>16</v>
      </c>
      <c r="C141" s="22" t="s">
        <v>330</v>
      </c>
      <c r="D141" s="22" t="s">
        <v>331</v>
      </c>
      <c r="E141" s="22">
        <v>134</v>
      </c>
      <c r="F141" s="8">
        <v>5.2801639215068171E-3</v>
      </c>
    </row>
    <row r="142" spans="1:6" s="22" customFormat="1" x14ac:dyDescent="0.35">
      <c r="A142" s="22" t="s">
        <v>16</v>
      </c>
      <c r="B142" s="22" t="s">
        <v>16</v>
      </c>
      <c r="C142" s="22" t="s">
        <v>332</v>
      </c>
      <c r="D142" s="22" t="s">
        <v>333</v>
      </c>
      <c r="E142" s="22">
        <v>38</v>
      </c>
      <c r="F142" s="8">
        <v>1.4973599180392466E-3</v>
      </c>
    </row>
    <row r="143" spans="1:6" s="22" customFormat="1" x14ac:dyDescent="0.35">
      <c r="A143" s="22" t="s">
        <v>334</v>
      </c>
      <c r="B143" s="22" t="s">
        <v>335</v>
      </c>
      <c r="C143" s="22" t="s">
        <v>336</v>
      </c>
      <c r="D143" s="22" t="s">
        <v>337</v>
      </c>
      <c r="E143" s="22">
        <v>89</v>
      </c>
      <c r="F143" s="8">
        <v>3.5069745448813934E-3</v>
      </c>
    </row>
    <row r="144" spans="1:6" s="22" customFormat="1" x14ac:dyDescent="0.35">
      <c r="A144" s="22" t="s">
        <v>16</v>
      </c>
      <c r="B144" s="22" t="s">
        <v>17</v>
      </c>
      <c r="C144" s="22" t="s">
        <v>423</v>
      </c>
      <c r="D144" s="22" t="s">
        <v>1245</v>
      </c>
      <c r="E144" s="22">
        <v>70</v>
      </c>
      <c r="F144" s="8">
        <v>2.7582945858617702E-3</v>
      </c>
    </row>
    <row r="145" spans="1:6" s="22" customFormat="1" x14ac:dyDescent="0.35">
      <c r="A145" s="22" t="s">
        <v>16</v>
      </c>
      <c r="B145" s="22" t="s">
        <v>17</v>
      </c>
      <c r="C145" s="22" t="s">
        <v>342</v>
      </c>
      <c r="D145" s="22" t="s">
        <v>343</v>
      </c>
      <c r="E145" s="22">
        <v>15</v>
      </c>
      <c r="F145" s="8">
        <v>5.9106312554180781E-4</v>
      </c>
    </row>
    <row r="146" spans="1:6" s="22" customFormat="1" x14ac:dyDescent="0.35">
      <c r="A146" s="22" t="s">
        <v>16</v>
      </c>
      <c r="B146" s="22" t="s">
        <v>17</v>
      </c>
      <c r="C146" s="22" t="s">
        <v>18</v>
      </c>
      <c r="D146" s="22" t="s">
        <v>19</v>
      </c>
      <c r="E146" s="22">
        <v>20</v>
      </c>
      <c r="F146" s="8">
        <v>7.8808416738907719E-4</v>
      </c>
    </row>
    <row r="147" spans="1:6" s="22" customFormat="1" x14ac:dyDescent="0.35">
      <c r="A147" s="22" t="s">
        <v>334</v>
      </c>
      <c r="B147" s="22" t="s">
        <v>346</v>
      </c>
      <c r="C147" s="22" t="s">
        <v>347</v>
      </c>
      <c r="D147" s="22" t="s">
        <v>348</v>
      </c>
      <c r="E147" s="22">
        <v>186</v>
      </c>
      <c r="F147" s="8">
        <v>7.3291827567184172E-3</v>
      </c>
    </row>
    <row r="148" spans="1:6" s="22" customFormat="1" x14ac:dyDescent="0.35">
      <c r="A148" s="22" t="s">
        <v>334</v>
      </c>
      <c r="B148" s="22" t="s">
        <v>346</v>
      </c>
      <c r="C148" s="22" t="s">
        <v>349</v>
      </c>
      <c r="D148" s="22" t="s">
        <v>350</v>
      </c>
      <c r="E148" s="22">
        <v>4</v>
      </c>
      <c r="F148" s="8">
        <v>1.5761683347781543E-4</v>
      </c>
    </row>
    <row r="149" spans="1:6" s="22" customFormat="1" x14ac:dyDescent="0.35">
      <c r="A149" s="22" t="s">
        <v>334</v>
      </c>
      <c r="B149" s="22" t="s">
        <v>346</v>
      </c>
      <c r="C149" s="22" t="s">
        <v>351</v>
      </c>
      <c r="D149" s="22" t="s">
        <v>352</v>
      </c>
      <c r="E149" s="22">
        <v>20</v>
      </c>
      <c r="F149" s="8">
        <v>7.8808416738907719E-4</v>
      </c>
    </row>
    <row r="150" spans="1:6" s="22" customFormat="1" x14ac:dyDescent="0.35">
      <c r="A150" s="22" t="s">
        <v>334</v>
      </c>
      <c r="B150" s="22" t="s">
        <v>346</v>
      </c>
      <c r="C150" s="22" t="s">
        <v>353</v>
      </c>
      <c r="D150" s="22" t="s">
        <v>354</v>
      </c>
      <c r="E150" s="22">
        <v>19</v>
      </c>
      <c r="F150" s="8">
        <v>7.486799590196233E-4</v>
      </c>
    </row>
    <row r="151" spans="1:6" s="22" customFormat="1" x14ac:dyDescent="0.35">
      <c r="A151" s="22" t="s">
        <v>334</v>
      </c>
      <c r="B151" s="22" t="s">
        <v>346</v>
      </c>
      <c r="C151" s="22" t="s">
        <v>355</v>
      </c>
      <c r="D151" s="22" t="s">
        <v>356</v>
      </c>
      <c r="E151" s="22">
        <v>25</v>
      </c>
      <c r="F151" s="8">
        <v>9.8510520923634636E-4</v>
      </c>
    </row>
    <row r="152" spans="1:6" s="22" customFormat="1" x14ac:dyDescent="0.35">
      <c r="A152" s="22" t="s">
        <v>275</v>
      </c>
      <c r="B152" s="22" t="s">
        <v>357</v>
      </c>
      <c r="C152" s="22" t="s">
        <v>358</v>
      </c>
      <c r="D152" s="22" t="s">
        <v>1158</v>
      </c>
      <c r="E152" s="22">
        <v>91</v>
      </c>
      <c r="F152" s="8">
        <v>3.5857829616203012E-3</v>
      </c>
    </row>
    <row r="153" spans="1:6" s="22" customFormat="1" x14ac:dyDescent="0.35">
      <c r="A153" s="22" t="s">
        <v>6</v>
      </c>
      <c r="B153" s="22" t="s">
        <v>357</v>
      </c>
      <c r="C153" s="22" t="s">
        <v>359</v>
      </c>
      <c r="D153" s="22" t="s">
        <v>1159</v>
      </c>
      <c r="E153" s="22">
        <v>67</v>
      </c>
      <c r="F153" s="8">
        <v>2.6400819607534085E-3</v>
      </c>
    </row>
    <row r="154" spans="1:6" s="22" customFormat="1" x14ac:dyDescent="0.35">
      <c r="A154" s="22" t="s">
        <v>16</v>
      </c>
      <c r="B154" s="22" t="s">
        <v>360</v>
      </c>
      <c r="C154" s="22" t="s">
        <v>361</v>
      </c>
      <c r="D154" s="22" t="s">
        <v>1160</v>
      </c>
      <c r="E154" s="22">
        <v>4</v>
      </c>
      <c r="F154" s="8">
        <v>1.5761683347781543E-4</v>
      </c>
    </row>
    <row r="155" spans="1:6" s="22" customFormat="1" x14ac:dyDescent="0.35">
      <c r="A155" s="22" t="s">
        <v>16</v>
      </c>
      <c r="B155" s="22" t="s">
        <v>360</v>
      </c>
      <c r="C155" s="22" t="s">
        <v>362</v>
      </c>
      <c r="D155" s="22" t="s">
        <v>1161</v>
      </c>
      <c r="E155" s="22">
        <v>6</v>
      </c>
      <c r="F155" s="8">
        <v>2.3642525021672314E-4</v>
      </c>
    </row>
    <row r="156" spans="1:6" s="22" customFormat="1" x14ac:dyDescent="0.35">
      <c r="A156" s="22" t="s">
        <v>16</v>
      </c>
      <c r="B156" s="22" t="s">
        <v>363</v>
      </c>
      <c r="C156" s="22" t="s">
        <v>364</v>
      </c>
      <c r="D156" s="22" t="s">
        <v>1162</v>
      </c>
      <c r="E156" s="22">
        <v>37</v>
      </c>
      <c r="F156" s="8">
        <v>1.4579557096697927E-3</v>
      </c>
    </row>
    <row r="157" spans="1:6" s="22" customFormat="1" x14ac:dyDescent="0.35">
      <c r="A157" s="22" t="s">
        <v>16</v>
      </c>
      <c r="B157" s="22" t="s">
        <v>363</v>
      </c>
      <c r="C157" s="22" t="s">
        <v>365</v>
      </c>
      <c r="D157" s="22" t="s">
        <v>1163</v>
      </c>
      <c r="E157" s="22">
        <v>6</v>
      </c>
      <c r="F157" s="8">
        <v>2.3642525021672314E-4</v>
      </c>
    </row>
    <row r="158" spans="1:6" s="22" customFormat="1" x14ac:dyDescent="0.35">
      <c r="A158" s="22" t="s">
        <v>334</v>
      </c>
      <c r="B158" s="22" t="s">
        <v>363</v>
      </c>
      <c r="C158" s="22" t="s">
        <v>366</v>
      </c>
      <c r="D158" s="22" t="s">
        <v>1164</v>
      </c>
      <c r="E158" s="22">
        <v>6</v>
      </c>
      <c r="F158" s="8">
        <v>2.3642525021672314E-4</v>
      </c>
    </row>
    <row r="159" spans="1:6" s="22" customFormat="1" x14ac:dyDescent="0.35">
      <c r="A159" s="22" t="s">
        <v>16</v>
      </c>
      <c r="B159" s="22" t="s">
        <v>363</v>
      </c>
      <c r="C159" s="22" t="s">
        <v>374</v>
      </c>
      <c r="D159" s="22" t="s">
        <v>1178</v>
      </c>
      <c r="E159" s="22">
        <v>50</v>
      </c>
      <c r="F159" s="8">
        <v>1.9702104184726927E-3</v>
      </c>
    </row>
    <row r="160" spans="1:6" s="22" customFormat="1" x14ac:dyDescent="0.35">
      <c r="A160" s="22" t="s">
        <v>16</v>
      </c>
      <c r="B160" s="22" t="s">
        <v>363</v>
      </c>
      <c r="C160" s="22" t="s">
        <v>369</v>
      </c>
      <c r="D160" s="22" t="s">
        <v>1167</v>
      </c>
      <c r="E160" s="22">
        <v>342</v>
      </c>
      <c r="F160" s="8">
        <v>1.347623926235322E-2</v>
      </c>
    </row>
    <row r="161" spans="1:6" s="22" customFormat="1" x14ac:dyDescent="0.35">
      <c r="A161" s="22" t="s">
        <v>16</v>
      </c>
      <c r="B161" s="22" t="s">
        <v>363</v>
      </c>
      <c r="C161" s="22" t="s">
        <v>370</v>
      </c>
      <c r="D161" s="22" t="s">
        <v>1169</v>
      </c>
      <c r="E161" s="22">
        <v>32</v>
      </c>
      <c r="F161" s="8">
        <v>1.2609346678225234E-3</v>
      </c>
    </row>
    <row r="162" spans="1:6" s="22" customFormat="1" x14ac:dyDescent="0.35">
      <c r="A162" s="22" t="s">
        <v>16</v>
      </c>
      <c r="B162" s="22" t="s">
        <v>363</v>
      </c>
      <c r="C162" s="22" t="s">
        <v>371</v>
      </c>
      <c r="D162" s="22" t="s">
        <v>1171</v>
      </c>
      <c r="E162" s="22">
        <v>7</v>
      </c>
      <c r="F162" s="8">
        <v>2.7582945858617701E-4</v>
      </c>
    </row>
    <row r="163" spans="1:6" s="22" customFormat="1" x14ac:dyDescent="0.35">
      <c r="A163" s="22" t="s">
        <v>16</v>
      </c>
      <c r="B163" s="22" t="s">
        <v>363</v>
      </c>
      <c r="C163" s="22" t="s">
        <v>372</v>
      </c>
      <c r="D163" s="22" t="s">
        <v>1173</v>
      </c>
      <c r="E163" s="22">
        <v>2</v>
      </c>
      <c r="F163" s="8">
        <v>7.8808416738907714E-5</v>
      </c>
    </row>
    <row r="164" spans="1:6" s="22" customFormat="1" x14ac:dyDescent="0.35">
      <c r="A164" s="22" t="s">
        <v>16</v>
      </c>
      <c r="B164" s="22" t="s">
        <v>363</v>
      </c>
      <c r="C164" s="22" t="s">
        <v>373</v>
      </c>
      <c r="D164" s="22" t="s">
        <v>1175</v>
      </c>
      <c r="E164" s="22">
        <v>89</v>
      </c>
      <c r="F164" s="8">
        <v>3.5069745448813934E-3</v>
      </c>
    </row>
    <row r="165" spans="1:6" s="22" customFormat="1" x14ac:dyDescent="0.35">
      <c r="A165" s="22" t="s">
        <v>334</v>
      </c>
      <c r="B165" s="22" t="s">
        <v>367</v>
      </c>
      <c r="C165" s="22" t="s">
        <v>368</v>
      </c>
      <c r="D165" s="22" t="s">
        <v>1166</v>
      </c>
      <c r="E165" s="22">
        <v>91</v>
      </c>
      <c r="F165" s="8">
        <v>3.5857829616203012E-3</v>
      </c>
    </row>
    <row r="166" spans="1:6" s="22" customFormat="1" x14ac:dyDescent="0.35">
      <c r="A166" s="22" t="s">
        <v>334</v>
      </c>
      <c r="B166" s="22" t="s">
        <v>367</v>
      </c>
      <c r="C166" s="22" t="s">
        <v>375</v>
      </c>
      <c r="D166" s="22" t="s">
        <v>1180</v>
      </c>
      <c r="E166" s="22">
        <v>37</v>
      </c>
      <c r="F166" s="8">
        <v>1.4579557096697927E-3</v>
      </c>
    </row>
    <row r="167" spans="1:6" s="22" customFormat="1" x14ac:dyDescent="0.35">
      <c r="A167" s="22" t="s">
        <v>334</v>
      </c>
      <c r="B167" s="22" t="s">
        <v>376</v>
      </c>
      <c r="C167" s="22" t="s">
        <v>377</v>
      </c>
      <c r="D167" s="22" t="s">
        <v>1186</v>
      </c>
      <c r="E167" s="22">
        <v>31</v>
      </c>
      <c r="F167" s="8">
        <v>1.2215304594530695E-3</v>
      </c>
    </row>
    <row r="168" spans="1:6" s="22" customFormat="1" x14ac:dyDescent="0.35">
      <c r="A168" s="22" t="s">
        <v>334</v>
      </c>
      <c r="B168" s="22" t="s">
        <v>376</v>
      </c>
      <c r="C168" s="22" t="s">
        <v>378</v>
      </c>
      <c r="D168" s="22" t="s">
        <v>1189</v>
      </c>
      <c r="E168" s="22">
        <v>69</v>
      </c>
      <c r="F168" s="8">
        <v>2.7188903774923163E-3</v>
      </c>
    </row>
    <row r="169" spans="1:6" s="22" customFormat="1" x14ac:dyDescent="0.35">
      <c r="A169" s="22" t="s">
        <v>334</v>
      </c>
      <c r="B169" s="22" t="s">
        <v>376</v>
      </c>
      <c r="C169" s="22" t="s">
        <v>379</v>
      </c>
      <c r="D169" s="22" t="s">
        <v>1191</v>
      </c>
      <c r="E169" s="22">
        <v>250</v>
      </c>
      <c r="F169" s="8">
        <v>9.8510520923634649E-3</v>
      </c>
    </row>
    <row r="170" spans="1:6" s="22" customFormat="1" x14ac:dyDescent="0.35">
      <c r="A170" s="22" t="s">
        <v>334</v>
      </c>
      <c r="B170" s="22" t="s">
        <v>376</v>
      </c>
      <c r="C170" s="22" t="s">
        <v>380</v>
      </c>
      <c r="D170" s="22" t="s">
        <v>1194</v>
      </c>
      <c r="E170" s="22">
        <v>20</v>
      </c>
      <c r="F170" s="8">
        <v>7.8808416738907719E-4</v>
      </c>
    </row>
    <row r="171" spans="1:6" s="22" customFormat="1" x14ac:dyDescent="0.35">
      <c r="A171" s="22" t="s">
        <v>334</v>
      </c>
      <c r="B171" s="22" t="s">
        <v>376</v>
      </c>
      <c r="C171" s="22" t="s">
        <v>381</v>
      </c>
      <c r="D171" s="22" t="s">
        <v>1196</v>
      </c>
      <c r="E171" s="22">
        <v>201</v>
      </c>
      <c r="F171" s="8">
        <v>7.9202458822602261E-3</v>
      </c>
    </row>
    <row r="172" spans="1:6" s="22" customFormat="1" x14ac:dyDescent="0.35">
      <c r="A172" s="22" t="s">
        <v>334</v>
      </c>
      <c r="B172" s="22" t="s">
        <v>376</v>
      </c>
      <c r="C172" s="22" t="s">
        <v>382</v>
      </c>
      <c r="D172" s="22" t="s">
        <v>1199</v>
      </c>
      <c r="E172" s="22">
        <v>116</v>
      </c>
      <c r="F172" s="8">
        <v>4.5708881708566478E-3</v>
      </c>
    </row>
    <row r="173" spans="1:6" s="22" customFormat="1" x14ac:dyDescent="0.35">
      <c r="A173" s="22" t="s">
        <v>334</v>
      </c>
      <c r="B173" s="22" t="s">
        <v>376</v>
      </c>
      <c r="C173" s="22" t="s">
        <v>383</v>
      </c>
      <c r="D173" s="22" t="s">
        <v>1202</v>
      </c>
      <c r="E173" s="22">
        <v>15</v>
      </c>
      <c r="F173" s="8">
        <v>5.9106312554180781E-4</v>
      </c>
    </row>
    <row r="174" spans="1:6" s="22" customFormat="1" x14ac:dyDescent="0.35">
      <c r="A174" s="22" t="s">
        <v>334</v>
      </c>
      <c r="B174" s="22" t="s">
        <v>376</v>
      </c>
      <c r="C174" s="22" t="s">
        <v>384</v>
      </c>
      <c r="D174" s="22" t="s">
        <v>1205</v>
      </c>
      <c r="E174" s="22">
        <v>1</v>
      </c>
      <c r="F174" s="8">
        <v>3.9404208369453857E-5</v>
      </c>
    </row>
    <row r="175" spans="1:6" s="22" customFormat="1" x14ac:dyDescent="0.35">
      <c r="A175" s="22" t="s">
        <v>385</v>
      </c>
      <c r="B175" s="22" t="s">
        <v>386</v>
      </c>
      <c r="C175" s="22" t="s">
        <v>387</v>
      </c>
      <c r="D175" s="22" t="s">
        <v>1208</v>
      </c>
      <c r="E175" s="22">
        <v>12</v>
      </c>
      <c r="F175" s="8">
        <v>4.7285050043344628E-4</v>
      </c>
    </row>
    <row r="176" spans="1:6" s="22" customFormat="1" x14ac:dyDescent="0.35">
      <c r="A176" s="22" t="s">
        <v>385</v>
      </c>
      <c r="B176" s="22" t="s">
        <v>386</v>
      </c>
      <c r="C176" s="22" t="s">
        <v>388</v>
      </c>
      <c r="D176" s="22" t="s">
        <v>1211</v>
      </c>
      <c r="E176" s="22">
        <v>55</v>
      </c>
      <c r="F176" s="8">
        <v>2.1672314603199622E-3</v>
      </c>
    </row>
    <row r="177" spans="1:6" s="22" customFormat="1" x14ac:dyDescent="0.35">
      <c r="A177" s="22" t="s">
        <v>385</v>
      </c>
      <c r="B177" s="22" t="s">
        <v>386</v>
      </c>
      <c r="C177" s="22" t="s">
        <v>389</v>
      </c>
      <c r="D177" s="22" t="s">
        <v>1212</v>
      </c>
      <c r="E177" s="22">
        <v>15</v>
      </c>
      <c r="F177" s="8">
        <v>5.9106312554180781E-4</v>
      </c>
    </row>
    <row r="178" spans="1:6" s="22" customFormat="1" x14ac:dyDescent="0.35">
      <c r="A178" s="22" t="s">
        <v>385</v>
      </c>
      <c r="B178" s="22" t="s">
        <v>386</v>
      </c>
      <c r="C178" s="22" t="s">
        <v>390</v>
      </c>
      <c r="D178" s="22" t="s">
        <v>1213</v>
      </c>
      <c r="E178" s="22">
        <v>84</v>
      </c>
      <c r="F178" s="8">
        <v>3.3099535030341239E-3</v>
      </c>
    </row>
    <row r="179" spans="1:6" s="22" customFormat="1" x14ac:dyDescent="0.35">
      <c r="A179" s="22" t="s">
        <v>385</v>
      </c>
      <c r="B179" s="22" t="s">
        <v>386</v>
      </c>
      <c r="C179" s="22" t="s">
        <v>391</v>
      </c>
      <c r="D179" s="22" t="s">
        <v>1215</v>
      </c>
      <c r="E179" s="22">
        <v>21</v>
      </c>
      <c r="F179" s="8">
        <v>8.2748837575853098E-4</v>
      </c>
    </row>
    <row r="180" spans="1:6" s="22" customFormat="1" x14ac:dyDescent="0.35">
      <c r="A180" s="22" t="s">
        <v>385</v>
      </c>
      <c r="B180" s="22" t="s">
        <v>386</v>
      </c>
      <c r="C180" s="22" t="s">
        <v>392</v>
      </c>
      <c r="D180" s="22" t="s">
        <v>1216</v>
      </c>
      <c r="E180" s="22">
        <v>41</v>
      </c>
      <c r="F180" s="8">
        <v>1.6155725431476081E-3</v>
      </c>
    </row>
    <row r="181" spans="1:6" s="22" customFormat="1" x14ac:dyDescent="0.35">
      <c r="A181" s="22" t="s">
        <v>393</v>
      </c>
      <c r="B181" s="22" t="s">
        <v>394</v>
      </c>
      <c r="C181" s="22" t="s">
        <v>395</v>
      </c>
      <c r="D181" s="22" t="s">
        <v>1218</v>
      </c>
      <c r="E181" s="22">
        <v>5</v>
      </c>
      <c r="F181" s="8">
        <v>1.970210418472693E-4</v>
      </c>
    </row>
    <row r="182" spans="1:6" s="22" customFormat="1" x14ac:dyDescent="0.35">
      <c r="A182" s="22" t="s">
        <v>393</v>
      </c>
      <c r="B182" s="22" t="s">
        <v>394</v>
      </c>
      <c r="C182" s="22" t="s">
        <v>396</v>
      </c>
      <c r="D182" s="22" t="s">
        <v>1219</v>
      </c>
      <c r="E182" s="22">
        <v>51</v>
      </c>
      <c r="F182" s="8">
        <v>2.0096146268421466E-3</v>
      </c>
    </row>
    <row r="183" spans="1:6" s="22" customFormat="1" x14ac:dyDescent="0.35">
      <c r="A183" s="22" t="s">
        <v>393</v>
      </c>
      <c r="B183" s="22" t="s">
        <v>394</v>
      </c>
      <c r="C183" s="22" t="s">
        <v>397</v>
      </c>
      <c r="D183" s="22" t="s">
        <v>1220</v>
      </c>
      <c r="E183" s="22">
        <v>52</v>
      </c>
      <c r="F183" s="8">
        <v>2.0490188352116005E-3</v>
      </c>
    </row>
    <row r="184" spans="1:6" s="22" customFormat="1" x14ac:dyDescent="0.35">
      <c r="A184" s="22" t="s">
        <v>398</v>
      </c>
      <c r="B184" s="22" t="s">
        <v>394</v>
      </c>
      <c r="C184" s="22" t="s">
        <v>399</v>
      </c>
      <c r="D184" s="22" t="s">
        <v>1222</v>
      </c>
      <c r="E184" s="22">
        <v>40</v>
      </c>
      <c r="F184" s="8">
        <v>1.5761683347781544E-3</v>
      </c>
    </row>
    <row r="185" spans="1:6" s="22" customFormat="1" x14ac:dyDescent="0.35">
      <c r="A185" s="22" t="s">
        <v>393</v>
      </c>
      <c r="B185" s="22" t="s">
        <v>394</v>
      </c>
      <c r="C185" s="22" t="s">
        <v>400</v>
      </c>
      <c r="D185" s="22" t="s">
        <v>1224</v>
      </c>
      <c r="E185" s="22">
        <v>2</v>
      </c>
      <c r="F185" s="8">
        <v>7.8808416738907714E-5</v>
      </c>
    </row>
    <row r="186" spans="1:6" s="22" customFormat="1" x14ac:dyDescent="0.35">
      <c r="A186" s="22" t="s">
        <v>393</v>
      </c>
      <c r="B186" s="22" t="s">
        <v>394</v>
      </c>
      <c r="C186" s="22" t="s">
        <v>401</v>
      </c>
      <c r="D186" s="22" t="s">
        <v>1226</v>
      </c>
      <c r="E186" s="22">
        <v>1</v>
      </c>
      <c r="F186" s="8">
        <v>3.9404208369453857E-5</v>
      </c>
    </row>
    <row r="187" spans="1:6" s="22" customFormat="1" x14ac:dyDescent="0.35">
      <c r="A187" s="22" t="s">
        <v>393</v>
      </c>
      <c r="B187" s="22" t="s">
        <v>394</v>
      </c>
      <c r="C187" s="22" t="s">
        <v>402</v>
      </c>
      <c r="D187" s="22" t="s">
        <v>1230</v>
      </c>
      <c r="E187" s="22">
        <v>30</v>
      </c>
      <c r="F187" s="8">
        <v>1.1821262510836156E-3</v>
      </c>
    </row>
    <row r="188" spans="1:6" s="22" customFormat="1" x14ac:dyDescent="0.35">
      <c r="A188" s="22" t="s">
        <v>393</v>
      </c>
      <c r="B188" s="22" t="s">
        <v>394</v>
      </c>
      <c r="C188" s="22" t="s">
        <v>403</v>
      </c>
      <c r="D188" s="22" t="s">
        <v>1233</v>
      </c>
      <c r="E188" s="22">
        <v>8</v>
      </c>
      <c r="F188" s="8">
        <v>3.1523366695563086E-4</v>
      </c>
    </row>
    <row r="189" spans="1:6" s="22" customFormat="1" x14ac:dyDescent="0.35">
      <c r="A189" s="22" t="s">
        <v>393</v>
      </c>
      <c r="B189" s="22" t="s">
        <v>394</v>
      </c>
      <c r="C189" s="22" t="s">
        <v>404</v>
      </c>
      <c r="D189" s="22" t="s">
        <v>1235</v>
      </c>
      <c r="E189" s="22">
        <v>24</v>
      </c>
      <c r="F189" s="8">
        <v>9.4570100086689257E-4</v>
      </c>
    </row>
    <row r="190" spans="1:6" s="22" customFormat="1" x14ac:dyDescent="0.35">
      <c r="A190" s="22" t="s">
        <v>393</v>
      </c>
      <c r="B190" s="22" t="s">
        <v>394</v>
      </c>
      <c r="C190" s="22" t="s">
        <v>405</v>
      </c>
      <c r="D190" s="22" t="s">
        <v>1237</v>
      </c>
      <c r="E190" s="22">
        <v>5</v>
      </c>
      <c r="F190" s="8">
        <v>1.970210418472693E-4</v>
      </c>
    </row>
    <row r="191" spans="1:6" s="22" customFormat="1" x14ac:dyDescent="0.35">
      <c r="A191" s="22" t="s">
        <v>406</v>
      </c>
      <c r="B191" s="22" t="s">
        <v>407</v>
      </c>
      <c r="C191" s="22" t="s">
        <v>408</v>
      </c>
      <c r="D191" s="22" t="s">
        <v>1241</v>
      </c>
      <c r="E191" s="22">
        <v>18</v>
      </c>
      <c r="F191" s="8">
        <v>7.092757506501694E-4</v>
      </c>
    </row>
    <row r="192" spans="1:6" s="22" customFormat="1" x14ac:dyDescent="0.35">
      <c r="A192" s="22" t="s">
        <v>406</v>
      </c>
      <c r="B192" s="22" t="s">
        <v>407</v>
      </c>
      <c r="C192" s="22" t="s">
        <v>409</v>
      </c>
      <c r="D192" s="22" t="s">
        <v>1242</v>
      </c>
      <c r="E192" s="22">
        <v>12</v>
      </c>
      <c r="F192" s="8">
        <v>4.7285050043344628E-4</v>
      </c>
    </row>
    <row r="193" spans="1:6" s="22" customFormat="1" x14ac:dyDescent="0.35">
      <c r="A193" s="22" t="s">
        <v>99</v>
      </c>
      <c r="B193" s="22" t="s">
        <v>410</v>
      </c>
      <c r="C193" s="22" t="s">
        <v>411</v>
      </c>
      <c r="D193" s="22" t="s">
        <v>1246</v>
      </c>
      <c r="E193" s="22">
        <v>11</v>
      </c>
      <c r="F193" s="8">
        <v>4.3344629206399244E-4</v>
      </c>
    </row>
    <row r="194" spans="1:6" s="22" customFormat="1" x14ac:dyDescent="0.35">
      <c r="A194" s="22" t="s">
        <v>99</v>
      </c>
      <c r="B194" s="22" t="s">
        <v>410</v>
      </c>
      <c r="C194" s="22" t="s">
        <v>412</v>
      </c>
      <c r="D194" s="22" t="s">
        <v>1250</v>
      </c>
      <c r="E194" s="22">
        <v>54</v>
      </c>
      <c r="F194" s="8">
        <v>2.1278272519505083E-3</v>
      </c>
    </row>
    <row r="195" spans="1:6" s="22" customFormat="1" x14ac:dyDescent="0.35">
      <c r="A195" s="22" t="s">
        <v>99</v>
      </c>
      <c r="B195" s="22" t="s">
        <v>410</v>
      </c>
      <c r="C195" s="22" t="s">
        <v>413</v>
      </c>
      <c r="D195" s="22" t="s">
        <v>1252</v>
      </c>
      <c r="E195" s="22">
        <v>34</v>
      </c>
      <c r="F195" s="8">
        <v>1.3397430845614312E-3</v>
      </c>
    </row>
    <row r="196" spans="1:6" s="22" customFormat="1" x14ac:dyDescent="0.35">
      <c r="A196" s="22" t="s">
        <v>393</v>
      </c>
      <c r="B196" s="22" t="s">
        <v>410</v>
      </c>
      <c r="C196" s="22" t="s">
        <v>414</v>
      </c>
      <c r="D196" s="22" t="s">
        <v>1253</v>
      </c>
      <c r="E196" s="22">
        <v>12</v>
      </c>
      <c r="F196" s="8">
        <v>4.7285050043344628E-4</v>
      </c>
    </row>
    <row r="197" spans="1:6" s="22" customFormat="1" x14ac:dyDescent="0.35">
      <c r="A197" s="22" t="s">
        <v>99</v>
      </c>
      <c r="B197" s="22" t="s">
        <v>410</v>
      </c>
      <c r="C197" s="22" t="s">
        <v>415</v>
      </c>
      <c r="D197" s="22" t="s">
        <v>1256</v>
      </c>
      <c r="E197" s="22">
        <v>6</v>
      </c>
      <c r="F197" s="8">
        <v>2.3642525021672314E-4</v>
      </c>
    </row>
    <row r="198" spans="1:6" s="22" customFormat="1" x14ac:dyDescent="0.35">
      <c r="A198" s="22" t="s">
        <v>118</v>
      </c>
      <c r="B198" s="22" t="s">
        <v>410</v>
      </c>
      <c r="C198" s="22" t="s">
        <v>416</v>
      </c>
      <c r="D198" s="22" t="s">
        <v>1257</v>
      </c>
      <c r="E198" s="22">
        <v>3</v>
      </c>
      <c r="F198" s="8">
        <v>1.1821262510836157E-4</v>
      </c>
    </row>
    <row r="199" spans="1:6" s="22" customFormat="1" x14ac:dyDescent="0.35">
      <c r="A199" s="22" t="s">
        <v>393</v>
      </c>
      <c r="B199" s="22" t="s">
        <v>410</v>
      </c>
      <c r="C199" s="22" t="s">
        <v>417</v>
      </c>
      <c r="D199" s="22" t="s">
        <v>1255</v>
      </c>
      <c r="E199" s="22">
        <v>82</v>
      </c>
      <c r="F199" s="8">
        <v>3.2311450862952161E-3</v>
      </c>
    </row>
    <row r="200" spans="1:6" s="22" customFormat="1" x14ac:dyDescent="0.35">
      <c r="A200" s="22" t="s">
        <v>99</v>
      </c>
      <c r="B200" s="22" t="s">
        <v>410</v>
      </c>
      <c r="C200" s="22" t="s">
        <v>418</v>
      </c>
      <c r="D200" s="22" t="s">
        <v>1254</v>
      </c>
      <c r="E200" s="22">
        <v>33</v>
      </c>
      <c r="F200" s="8">
        <v>1.3003388761919773E-3</v>
      </c>
    </row>
    <row r="201" spans="1:6" s="22" customFormat="1" x14ac:dyDescent="0.35">
      <c r="A201" s="22" t="s">
        <v>99</v>
      </c>
      <c r="B201" s="22" t="s">
        <v>168</v>
      </c>
      <c r="C201" s="22" t="s">
        <v>419</v>
      </c>
      <c r="D201" s="22" t="s">
        <v>1251</v>
      </c>
      <c r="E201" s="22">
        <v>155</v>
      </c>
      <c r="F201" s="8">
        <v>6.1076522972653476E-3</v>
      </c>
    </row>
    <row r="202" spans="1:6" s="22" customFormat="1" x14ac:dyDescent="0.35">
      <c r="A202" s="22" t="s">
        <v>99</v>
      </c>
      <c r="B202" s="22" t="s">
        <v>168</v>
      </c>
      <c r="C202" s="22" t="s">
        <v>169</v>
      </c>
      <c r="D202" s="22" t="s">
        <v>170</v>
      </c>
      <c r="E202" s="22">
        <v>6</v>
      </c>
      <c r="F202" s="8">
        <v>2.3642525021672314E-4</v>
      </c>
    </row>
    <row r="203" spans="1:6" s="22" customFormat="1" x14ac:dyDescent="0.35">
      <c r="A203" s="22" t="s">
        <v>99</v>
      </c>
      <c r="B203" s="22" t="s">
        <v>168</v>
      </c>
      <c r="C203" s="22" t="s">
        <v>421</v>
      </c>
      <c r="D203" s="22" t="s">
        <v>1248</v>
      </c>
      <c r="E203" s="22">
        <v>8</v>
      </c>
      <c r="F203" s="8">
        <v>3.1523366695563086E-4</v>
      </c>
    </row>
    <row r="204" spans="1:6" s="22" customFormat="1" x14ac:dyDescent="0.35">
      <c r="A204" s="22" t="s">
        <v>99</v>
      </c>
      <c r="B204" s="22" t="s">
        <v>168</v>
      </c>
      <c r="C204" s="22" t="s">
        <v>422</v>
      </c>
      <c r="D204" s="22" t="s">
        <v>1247</v>
      </c>
      <c r="E204" s="22">
        <v>2</v>
      </c>
      <c r="F204" s="8">
        <v>7.8808416738907714E-5</v>
      </c>
    </row>
    <row r="205" spans="1:6" s="22" customFormat="1" x14ac:dyDescent="0.35">
      <c r="A205" s="22" t="s">
        <v>338</v>
      </c>
      <c r="B205" s="22" t="s">
        <v>339</v>
      </c>
      <c r="C205" s="22" t="s">
        <v>429</v>
      </c>
      <c r="D205" s="22" t="s">
        <v>1236</v>
      </c>
      <c r="E205" s="22">
        <v>58</v>
      </c>
      <c r="F205" s="8">
        <v>2.2854440854283239E-3</v>
      </c>
    </row>
    <row r="206" spans="1:6" s="22" customFormat="1" x14ac:dyDescent="0.35">
      <c r="A206" s="22" t="s">
        <v>338</v>
      </c>
      <c r="B206" s="22" t="s">
        <v>339</v>
      </c>
      <c r="C206" s="22" t="s">
        <v>424</v>
      </c>
      <c r="D206" s="22" t="s">
        <v>1244</v>
      </c>
      <c r="E206" s="22">
        <v>12</v>
      </c>
      <c r="F206" s="8">
        <v>4.7285050043344628E-4</v>
      </c>
    </row>
    <row r="207" spans="1:6" s="22" customFormat="1" x14ac:dyDescent="0.35">
      <c r="A207" s="22" t="s">
        <v>338</v>
      </c>
      <c r="B207" s="22" t="s">
        <v>339</v>
      </c>
      <c r="C207" s="22" t="s">
        <v>425</v>
      </c>
      <c r="D207" s="22" t="s">
        <v>1243</v>
      </c>
      <c r="E207" s="22">
        <v>23</v>
      </c>
      <c r="F207" s="8">
        <v>9.0629679249743878E-4</v>
      </c>
    </row>
    <row r="208" spans="1:6" s="22" customFormat="1" x14ac:dyDescent="0.35">
      <c r="A208" s="22" t="s">
        <v>338</v>
      </c>
      <c r="B208" s="22" t="s">
        <v>339</v>
      </c>
      <c r="C208" s="22" t="s">
        <v>426</v>
      </c>
      <c r="D208" s="22" t="s">
        <v>1240</v>
      </c>
      <c r="E208" s="22">
        <v>25</v>
      </c>
      <c r="F208" s="8">
        <v>9.8510520923634636E-4</v>
      </c>
    </row>
    <row r="209" spans="1:6" s="22" customFormat="1" x14ac:dyDescent="0.35">
      <c r="A209" s="22" t="s">
        <v>338</v>
      </c>
      <c r="B209" s="22" t="s">
        <v>339</v>
      </c>
      <c r="C209" s="22" t="s">
        <v>427</v>
      </c>
      <c r="D209" s="22" t="s">
        <v>1239</v>
      </c>
      <c r="E209" s="22">
        <v>31</v>
      </c>
      <c r="F209" s="8">
        <v>1.2215304594530695E-3</v>
      </c>
    </row>
    <row r="210" spans="1:6" s="22" customFormat="1" x14ac:dyDescent="0.35">
      <c r="A210" s="22" t="s">
        <v>338</v>
      </c>
      <c r="B210" s="22" t="s">
        <v>339</v>
      </c>
      <c r="C210" s="22" t="s">
        <v>428</v>
      </c>
      <c r="D210" s="22" t="s">
        <v>1238</v>
      </c>
      <c r="E210" s="22">
        <v>14</v>
      </c>
      <c r="F210" s="8">
        <v>5.5165891717235402E-4</v>
      </c>
    </row>
    <row r="211" spans="1:6" s="22" customFormat="1" x14ac:dyDescent="0.35">
      <c r="A211" s="22" t="s">
        <v>338</v>
      </c>
      <c r="B211" s="22" t="s">
        <v>339</v>
      </c>
      <c r="C211" s="22" t="s">
        <v>340</v>
      </c>
      <c r="D211" s="22" t="s">
        <v>341</v>
      </c>
      <c r="E211" s="22">
        <v>34</v>
      </c>
      <c r="F211" s="8">
        <v>1.3397430845614312E-3</v>
      </c>
    </row>
    <row r="212" spans="1:6" s="22" customFormat="1" x14ac:dyDescent="0.35">
      <c r="A212" s="22" t="s">
        <v>338</v>
      </c>
      <c r="B212" s="22" t="s">
        <v>339</v>
      </c>
      <c r="C212" s="22" t="s">
        <v>430</v>
      </c>
      <c r="D212" s="22" t="s">
        <v>341</v>
      </c>
      <c r="E212" s="22">
        <v>41</v>
      </c>
      <c r="F212" s="8">
        <v>1.6155725431476081E-3</v>
      </c>
    </row>
    <row r="213" spans="1:6" s="22" customFormat="1" x14ac:dyDescent="0.35">
      <c r="A213" s="22" t="s">
        <v>99</v>
      </c>
      <c r="B213" s="22" t="s">
        <v>431</v>
      </c>
      <c r="C213" s="22" t="s">
        <v>432</v>
      </c>
      <c r="D213" s="22" t="s">
        <v>1234</v>
      </c>
      <c r="E213" s="22">
        <v>15</v>
      </c>
      <c r="F213" s="8">
        <v>5.9106312554180781E-4</v>
      </c>
    </row>
    <row r="214" spans="1:6" s="22" customFormat="1" x14ac:dyDescent="0.35">
      <c r="A214" s="22" t="s">
        <v>99</v>
      </c>
      <c r="B214" s="22" t="s">
        <v>431</v>
      </c>
      <c r="C214" s="22" t="s">
        <v>433</v>
      </c>
      <c r="D214" s="22" t="s">
        <v>1232</v>
      </c>
      <c r="E214" s="22">
        <v>15</v>
      </c>
      <c r="F214" s="8">
        <v>5.9106312554180781E-4</v>
      </c>
    </row>
    <row r="215" spans="1:6" s="22" customFormat="1" x14ac:dyDescent="0.35">
      <c r="A215" s="22" t="s">
        <v>99</v>
      </c>
      <c r="B215" s="22" t="s">
        <v>431</v>
      </c>
      <c r="C215" s="22" t="s">
        <v>434</v>
      </c>
      <c r="D215" s="22" t="s">
        <v>1231</v>
      </c>
      <c r="E215" s="22">
        <v>1</v>
      </c>
      <c r="F215" s="8">
        <v>3.9404208369453857E-5</v>
      </c>
    </row>
    <row r="216" spans="1:6" s="22" customFormat="1" x14ac:dyDescent="0.35">
      <c r="A216" s="22" t="s">
        <v>99</v>
      </c>
      <c r="B216" s="22" t="s">
        <v>431</v>
      </c>
      <c r="C216" s="22" t="s">
        <v>435</v>
      </c>
      <c r="D216" s="22" t="s">
        <v>1229</v>
      </c>
      <c r="E216" s="22">
        <v>5</v>
      </c>
      <c r="F216" s="8">
        <v>1.970210418472693E-4</v>
      </c>
    </row>
    <row r="217" spans="1:6" s="22" customFormat="1" x14ac:dyDescent="0.35">
      <c r="A217" s="22" t="s">
        <v>99</v>
      </c>
      <c r="B217" s="22" t="s">
        <v>436</v>
      </c>
      <c r="C217" s="22" t="s">
        <v>437</v>
      </c>
      <c r="D217" s="22" t="s">
        <v>1228</v>
      </c>
      <c r="E217" s="22">
        <v>41</v>
      </c>
      <c r="F217" s="8">
        <v>1.6155725431476081E-3</v>
      </c>
    </row>
    <row r="218" spans="1:6" s="22" customFormat="1" x14ac:dyDescent="0.35">
      <c r="A218" s="22" t="s">
        <v>99</v>
      </c>
      <c r="B218" s="22" t="s">
        <v>436</v>
      </c>
      <c r="C218" s="22" t="s">
        <v>438</v>
      </c>
      <c r="D218" s="22" t="s">
        <v>1227</v>
      </c>
      <c r="E218" s="22">
        <v>24</v>
      </c>
      <c r="F218" s="8">
        <v>9.4570100086689257E-4</v>
      </c>
    </row>
    <row r="219" spans="1:6" s="22" customFormat="1" x14ac:dyDescent="0.35">
      <c r="A219" s="22" t="s">
        <v>398</v>
      </c>
      <c r="B219" s="22" t="s">
        <v>436</v>
      </c>
      <c r="C219" s="22" t="s">
        <v>439</v>
      </c>
      <c r="D219" s="22" t="s">
        <v>1225</v>
      </c>
      <c r="E219" s="22">
        <v>23</v>
      </c>
      <c r="F219" s="8">
        <v>9.0629679249743878E-4</v>
      </c>
    </row>
    <row r="220" spans="1:6" s="22" customFormat="1" x14ac:dyDescent="0.35">
      <c r="A220" s="22" t="s">
        <v>99</v>
      </c>
      <c r="B220" s="22" t="s">
        <v>440</v>
      </c>
      <c r="C220" s="22" t="s">
        <v>441</v>
      </c>
      <c r="D220" s="22" t="s">
        <v>1223</v>
      </c>
      <c r="E220" s="22">
        <v>4</v>
      </c>
      <c r="F220" s="8">
        <v>1.5761683347781543E-4</v>
      </c>
    </row>
    <row r="221" spans="1:6" s="22" customFormat="1" x14ac:dyDescent="0.35">
      <c r="A221" s="22" t="s">
        <v>99</v>
      </c>
      <c r="B221" s="22" t="s">
        <v>440</v>
      </c>
      <c r="C221" s="22" t="s">
        <v>442</v>
      </c>
      <c r="D221" s="22" t="s">
        <v>1221</v>
      </c>
      <c r="E221" s="22">
        <v>6</v>
      </c>
      <c r="F221" s="8">
        <v>2.3642525021672314E-4</v>
      </c>
    </row>
    <row r="222" spans="1:6" s="22" customFormat="1" x14ac:dyDescent="0.35">
      <c r="A222" s="22" t="s">
        <v>146</v>
      </c>
      <c r="B222" s="22" t="s">
        <v>443</v>
      </c>
      <c r="C222" s="22" t="s">
        <v>444</v>
      </c>
      <c r="D222" s="22" t="s">
        <v>1214</v>
      </c>
      <c r="E222" s="22">
        <v>23</v>
      </c>
      <c r="F222" s="8">
        <v>9.0629679249743878E-4</v>
      </c>
    </row>
    <row r="223" spans="1:6" s="22" customFormat="1" x14ac:dyDescent="0.35">
      <c r="A223" s="22" t="s">
        <v>146</v>
      </c>
      <c r="B223" s="22" t="s">
        <v>443</v>
      </c>
      <c r="C223" s="22" t="s">
        <v>445</v>
      </c>
      <c r="D223" s="22" t="s">
        <v>1217</v>
      </c>
      <c r="E223" s="22">
        <v>21</v>
      </c>
      <c r="F223" s="8">
        <v>8.2748837575853098E-4</v>
      </c>
    </row>
    <row r="224" spans="1:6" s="22" customFormat="1" x14ac:dyDescent="0.35">
      <c r="A224" s="22" t="s">
        <v>338</v>
      </c>
      <c r="B224" s="22" t="s">
        <v>443</v>
      </c>
      <c r="C224" s="22" t="s">
        <v>446</v>
      </c>
      <c r="D224" s="22" t="s">
        <v>1210</v>
      </c>
      <c r="E224" s="22">
        <v>7</v>
      </c>
      <c r="F224" s="8">
        <v>2.7582945858617701E-4</v>
      </c>
    </row>
    <row r="225" spans="1:6" s="22" customFormat="1" x14ac:dyDescent="0.35">
      <c r="A225" s="22" t="s">
        <v>338</v>
      </c>
      <c r="B225" s="22" t="s">
        <v>443</v>
      </c>
      <c r="C225" s="22" t="s">
        <v>447</v>
      </c>
      <c r="D225" s="22" t="s">
        <v>1209</v>
      </c>
      <c r="E225" s="22">
        <v>3</v>
      </c>
      <c r="F225" s="8">
        <v>1.1821262510836157E-4</v>
      </c>
    </row>
    <row r="226" spans="1:6" s="22" customFormat="1" x14ac:dyDescent="0.35">
      <c r="A226" s="22" t="s">
        <v>146</v>
      </c>
      <c r="B226" s="22" t="s">
        <v>443</v>
      </c>
      <c r="C226" s="22" t="s">
        <v>448</v>
      </c>
      <c r="D226" s="22" t="s">
        <v>1207</v>
      </c>
      <c r="E226" s="22">
        <v>25</v>
      </c>
      <c r="F226" s="8">
        <v>9.8510520923634636E-4</v>
      </c>
    </row>
    <row r="227" spans="1:6" s="22" customFormat="1" x14ac:dyDescent="0.35">
      <c r="A227" s="22" t="s">
        <v>406</v>
      </c>
      <c r="B227" s="22" t="s">
        <v>443</v>
      </c>
      <c r="C227" s="22" t="s">
        <v>449</v>
      </c>
      <c r="D227" s="22" t="s">
        <v>1206</v>
      </c>
      <c r="E227" s="22">
        <v>3</v>
      </c>
      <c r="F227" s="8">
        <v>1.1821262510836157E-4</v>
      </c>
    </row>
    <row r="228" spans="1:6" s="22" customFormat="1" x14ac:dyDescent="0.35">
      <c r="A228" s="22" t="s">
        <v>406</v>
      </c>
      <c r="B228" s="22" t="s">
        <v>443</v>
      </c>
      <c r="C228" s="22" t="s">
        <v>450</v>
      </c>
      <c r="D228" s="22" t="s">
        <v>1204</v>
      </c>
      <c r="E228" s="22">
        <v>19</v>
      </c>
      <c r="F228" s="8">
        <v>7.486799590196233E-4</v>
      </c>
    </row>
    <row r="229" spans="1:6" s="22" customFormat="1" x14ac:dyDescent="0.35">
      <c r="A229" s="22" t="s">
        <v>451</v>
      </c>
      <c r="B229" s="22" t="s">
        <v>452</v>
      </c>
      <c r="C229" s="22" t="s">
        <v>453</v>
      </c>
      <c r="D229" s="22" t="s">
        <v>1203</v>
      </c>
      <c r="E229" s="22">
        <v>278</v>
      </c>
      <c r="F229" s="8">
        <v>1.0954369926708172E-2</v>
      </c>
    </row>
    <row r="230" spans="1:6" s="22" customFormat="1" x14ac:dyDescent="0.35">
      <c r="A230" s="22" t="s">
        <v>451</v>
      </c>
      <c r="B230" s="22" t="s">
        <v>452</v>
      </c>
      <c r="C230" s="22" t="s">
        <v>454</v>
      </c>
      <c r="D230" s="22" t="s">
        <v>1201</v>
      </c>
      <c r="E230" s="22">
        <v>163</v>
      </c>
      <c r="F230" s="8">
        <v>6.4228859642209788E-3</v>
      </c>
    </row>
    <row r="231" spans="1:6" s="22" customFormat="1" x14ac:dyDescent="0.35">
      <c r="A231" s="22" t="s">
        <v>451</v>
      </c>
      <c r="B231" s="22" t="s">
        <v>452</v>
      </c>
      <c r="C231" s="22" t="s">
        <v>455</v>
      </c>
      <c r="D231" s="22" t="s">
        <v>1200</v>
      </c>
      <c r="E231" s="22">
        <v>71</v>
      </c>
      <c r="F231" s="8">
        <v>2.7976987942312237E-3</v>
      </c>
    </row>
    <row r="232" spans="1:6" s="22" customFormat="1" x14ac:dyDescent="0.35">
      <c r="A232" s="22" t="s">
        <v>406</v>
      </c>
      <c r="B232" s="22" t="s">
        <v>452</v>
      </c>
      <c r="C232" s="22" t="s">
        <v>456</v>
      </c>
      <c r="D232" s="22" t="s">
        <v>1198</v>
      </c>
      <c r="E232" s="22">
        <v>37</v>
      </c>
      <c r="F232" s="8">
        <v>1.4579557096697927E-3</v>
      </c>
    </row>
    <row r="233" spans="1:6" s="22" customFormat="1" x14ac:dyDescent="0.35">
      <c r="A233" s="22" t="s">
        <v>406</v>
      </c>
      <c r="B233" s="22" t="s">
        <v>457</v>
      </c>
      <c r="C233" s="22" t="s">
        <v>471</v>
      </c>
      <c r="D233" s="22" t="s">
        <v>1181</v>
      </c>
      <c r="E233" s="22">
        <v>28</v>
      </c>
      <c r="F233" s="8">
        <v>1.103317834344708E-3</v>
      </c>
    </row>
    <row r="234" spans="1:6" s="22" customFormat="1" x14ac:dyDescent="0.35">
      <c r="A234" s="22" t="s">
        <v>451</v>
      </c>
      <c r="B234" s="22" t="s">
        <v>459</v>
      </c>
      <c r="C234" s="22" t="s">
        <v>460</v>
      </c>
      <c r="D234" s="22" t="s">
        <v>1195</v>
      </c>
      <c r="E234" s="22">
        <v>3</v>
      </c>
      <c r="F234" s="8">
        <v>1.1821262510836157E-4</v>
      </c>
    </row>
    <row r="235" spans="1:6" s="22" customFormat="1" x14ac:dyDescent="0.35">
      <c r="A235" s="22" t="s">
        <v>406</v>
      </c>
      <c r="B235" s="22" t="s">
        <v>459</v>
      </c>
      <c r="C235" s="22" t="s">
        <v>461</v>
      </c>
      <c r="D235" s="22" t="s">
        <v>1193</v>
      </c>
      <c r="E235" s="22">
        <v>2</v>
      </c>
      <c r="F235" s="8">
        <v>7.8808416738907714E-5</v>
      </c>
    </row>
    <row r="236" spans="1:6" s="22" customFormat="1" x14ac:dyDescent="0.35">
      <c r="A236" s="22" t="s">
        <v>451</v>
      </c>
      <c r="B236" s="22" t="s">
        <v>459</v>
      </c>
      <c r="C236" s="22" t="s">
        <v>462</v>
      </c>
      <c r="D236" s="22" t="s">
        <v>1192</v>
      </c>
      <c r="E236" s="22">
        <v>2</v>
      </c>
      <c r="F236" s="8">
        <v>7.8808416738907714E-5</v>
      </c>
    </row>
    <row r="237" spans="1:6" s="22" customFormat="1" x14ac:dyDescent="0.35">
      <c r="A237" s="22" t="s">
        <v>451</v>
      </c>
      <c r="B237" s="22" t="s">
        <v>459</v>
      </c>
      <c r="C237" s="22" t="s">
        <v>463</v>
      </c>
      <c r="D237" s="22" t="s">
        <v>1190</v>
      </c>
      <c r="E237" s="22">
        <v>1</v>
      </c>
      <c r="F237" s="8">
        <v>3.9404208369453857E-5</v>
      </c>
    </row>
    <row r="238" spans="1:6" s="22" customFormat="1" x14ac:dyDescent="0.35">
      <c r="A238" s="22" t="s">
        <v>406</v>
      </c>
      <c r="B238" s="22" t="s">
        <v>464</v>
      </c>
      <c r="C238" s="22" t="s">
        <v>465</v>
      </c>
      <c r="D238" s="22" t="s">
        <v>1188</v>
      </c>
      <c r="E238" s="22">
        <v>16</v>
      </c>
      <c r="F238" s="8">
        <v>6.3046733391126171E-4</v>
      </c>
    </row>
    <row r="239" spans="1:6" s="22" customFormat="1" x14ac:dyDescent="0.35">
      <c r="A239" s="22" t="s">
        <v>406</v>
      </c>
      <c r="B239" s="22" t="s">
        <v>464</v>
      </c>
      <c r="C239" s="22" t="s">
        <v>466</v>
      </c>
      <c r="D239" s="22" t="s">
        <v>1187</v>
      </c>
      <c r="E239" s="22">
        <v>5</v>
      </c>
      <c r="F239" s="8">
        <v>1.970210418472693E-4</v>
      </c>
    </row>
    <row r="240" spans="1:6" s="22" customFormat="1" x14ac:dyDescent="0.35">
      <c r="A240" s="22" t="s">
        <v>406</v>
      </c>
      <c r="B240" s="22" t="s">
        <v>464</v>
      </c>
      <c r="C240" s="22" t="s">
        <v>467</v>
      </c>
      <c r="D240" s="22" t="s">
        <v>1185</v>
      </c>
      <c r="E240" s="22">
        <v>5</v>
      </c>
      <c r="F240" s="8">
        <v>1.970210418472693E-4</v>
      </c>
    </row>
    <row r="241" spans="1:6" s="22" customFormat="1" x14ac:dyDescent="0.35">
      <c r="A241" s="22" t="s">
        <v>406</v>
      </c>
      <c r="B241" s="22" t="s">
        <v>464</v>
      </c>
      <c r="C241" s="22" t="s">
        <v>468</v>
      </c>
      <c r="D241" s="22" t="s">
        <v>1184</v>
      </c>
      <c r="E241" s="22">
        <v>25</v>
      </c>
      <c r="F241" s="8">
        <v>9.8510520923634636E-4</v>
      </c>
    </row>
    <row r="242" spans="1:6" s="22" customFormat="1" x14ac:dyDescent="0.35">
      <c r="A242" s="22" t="s">
        <v>406</v>
      </c>
      <c r="B242" s="22" t="s">
        <v>464</v>
      </c>
      <c r="C242" s="22" t="s">
        <v>469</v>
      </c>
      <c r="D242" s="22" t="s">
        <v>1183</v>
      </c>
      <c r="E242" s="22">
        <v>25</v>
      </c>
      <c r="F242" s="8">
        <v>9.8510520923634636E-4</v>
      </c>
    </row>
    <row r="243" spans="1:6" s="22" customFormat="1" x14ac:dyDescent="0.35">
      <c r="A243" s="22" t="s">
        <v>406</v>
      </c>
      <c r="B243" s="22" t="s">
        <v>457</v>
      </c>
      <c r="C243" s="22" t="s">
        <v>470</v>
      </c>
      <c r="D243" s="22" t="s">
        <v>1182</v>
      </c>
      <c r="E243" s="22">
        <v>52</v>
      </c>
      <c r="F243" s="8">
        <v>2.0490188352116005E-3</v>
      </c>
    </row>
    <row r="244" spans="1:6" s="22" customFormat="1" x14ac:dyDescent="0.35">
      <c r="A244" s="22" t="s">
        <v>406</v>
      </c>
      <c r="B244" s="22" t="s">
        <v>457</v>
      </c>
      <c r="C244" s="22" t="s">
        <v>458</v>
      </c>
      <c r="D244" s="22" t="s">
        <v>1197</v>
      </c>
      <c r="E244" s="22">
        <v>193</v>
      </c>
      <c r="F244" s="8">
        <v>7.6050122153045949E-3</v>
      </c>
    </row>
    <row r="245" spans="1:6" s="22" customFormat="1" x14ac:dyDescent="0.35">
      <c r="A245" s="22" t="s">
        <v>406</v>
      </c>
      <c r="B245" s="22" t="s">
        <v>457</v>
      </c>
      <c r="C245" s="22" t="s">
        <v>472</v>
      </c>
      <c r="D245" s="22" t="s">
        <v>1179</v>
      </c>
      <c r="E245" s="22">
        <v>19</v>
      </c>
      <c r="F245" s="8">
        <v>7.486799590196233E-4</v>
      </c>
    </row>
    <row r="246" spans="1:6" s="22" customFormat="1" x14ac:dyDescent="0.35">
      <c r="A246" s="22" t="s">
        <v>406</v>
      </c>
      <c r="B246" s="22" t="s">
        <v>457</v>
      </c>
      <c r="C246" s="22" t="s">
        <v>473</v>
      </c>
      <c r="D246" s="22" t="s">
        <v>1177</v>
      </c>
      <c r="E246" s="22">
        <v>22</v>
      </c>
      <c r="F246" s="8">
        <v>8.6689258412798488E-4</v>
      </c>
    </row>
    <row r="247" spans="1:6" s="22" customFormat="1" x14ac:dyDescent="0.35">
      <c r="A247" s="22" t="s">
        <v>451</v>
      </c>
      <c r="B247" s="22" t="s">
        <v>457</v>
      </c>
      <c r="C247" s="22" t="s">
        <v>474</v>
      </c>
      <c r="D247" s="22" t="s">
        <v>1176</v>
      </c>
      <c r="E247" s="22">
        <v>237</v>
      </c>
      <c r="F247" s="8">
        <v>9.3387973835605646E-3</v>
      </c>
    </row>
    <row r="248" spans="1:6" s="22" customFormat="1" x14ac:dyDescent="0.35">
      <c r="A248" s="22" t="s">
        <v>451</v>
      </c>
      <c r="B248" s="22" t="s">
        <v>457</v>
      </c>
      <c r="C248" s="22" t="s">
        <v>475</v>
      </c>
      <c r="D248" s="22" t="s">
        <v>1174</v>
      </c>
      <c r="E248" s="22">
        <v>44</v>
      </c>
      <c r="F248" s="8">
        <v>1.7337851682559698E-3</v>
      </c>
    </row>
    <row r="249" spans="1:6" s="22" customFormat="1" x14ac:dyDescent="0.35">
      <c r="A249" s="22" t="s">
        <v>406</v>
      </c>
      <c r="B249" s="22" t="s">
        <v>457</v>
      </c>
      <c r="C249" s="22" t="s">
        <v>476</v>
      </c>
      <c r="D249" s="22" t="s">
        <v>1172</v>
      </c>
      <c r="E249" s="22">
        <v>11</v>
      </c>
      <c r="F249" s="8">
        <v>4.3344629206399244E-4</v>
      </c>
    </row>
    <row r="250" spans="1:6" s="22" customFormat="1" x14ac:dyDescent="0.35">
      <c r="A250" s="22" t="s">
        <v>406</v>
      </c>
      <c r="B250" s="22" t="s">
        <v>457</v>
      </c>
      <c r="C250" s="22" t="s">
        <v>477</v>
      </c>
      <c r="D250" s="22" t="s">
        <v>1170</v>
      </c>
      <c r="E250" s="22">
        <v>3</v>
      </c>
      <c r="F250" s="8">
        <v>1.1821262510836157E-4</v>
      </c>
    </row>
    <row r="251" spans="1:6" s="22" customFormat="1" x14ac:dyDescent="0.35">
      <c r="A251" s="22" t="s">
        <v>406</v>
      </c>
      <c r="B251" s="22" t="s">
        <v>457</v>
      </c>
      <c r="C251" s="22" t="s">
        <v>478</v>
      </c>
      <c r="D251" s="22" t="s">
        <v>1168</v>
      </c>
      <c r="E251" s="22">
        <v>18</v>
      </c>
      <c r="F251" s="8">
        <v>7.092757506501694E-4</v>
      </c>
    </row>
    <row r="252" spans="1:6" s="22" customFormat="1" x14ac:dyDescent="0.35">
      <c r="A252" s="22" t="s">
        <v>479</v>
      </c>
      <c r="B252" s="22" t="s">
        <v>479</v>
      </c>
      <c r="C252" s="22" t="s">
        <v>480</v>
      </c>
      <c r="D252" s="22" t="s">
        <v>1165</v>
      </c>
      <c r="E252" s="22">
        <v>428</v>
      </c>
      <c r="F252" s="8">
        <v>1.6865001182126253E-2</v>
      </c>
    </row>
    <row r="253" spans="1:6" s="22" customFormat="1" x14ac:dyDescent="0.35">
      <c r="A253" s="22" t="s">
        <v>406</v>
      </c>
      <c r="B253" s="22" t="s">
        <v>457</v>
      </c>
      <c r="C253" s="22" t="s">
        <v>481</v>
      </c>
      <c r="D253" s="22" t="s">
        <v>1165</v>
      </c>
      <c r="E253" s="22">
        <v>135</v>
      </c>
      <c r="F253" s="8">
        <v>5.3195681298762705E-3</v>
      </c>
    </row>
    <row r="254" spans="1:6" s="22" customFormat="1" x14ac:dyDescent="0.35">
      <c r="A254" s="22" t="s">
        <v>482</v>
      </c>
      <c r="B254" s="22" t="s">
        <v>482</v>
      </c>
      <c r="C254" s="22" t="s">
        <v>482</v>
      </c>
      <c r="D254" s="22" t="s">
        <v>1165</v>
      </c>
      <c r="E254" s="22">
        <v>117</v>
      </c>
      <c r="F254" s="8">
        <v>4.6102923792261013E-3</v>
      </c>
    </row>
    <row r="255" spans="1:6" s="22" customFormat="1" x14ac:dyDescent="0.35">
      <c r="A255" s="22" t="s">
        <v>99</v>
      </c>
      <c r="B255" s="22" t="s">
        <v>483</v>
      </c>
      <c r="C255" s="22" t="s">
        <v>484</v>
      </c>
      <c r="D255" s="22" t="s">
        <v>1165</v>
      </c>
      <c r="E255" s="22">
        <v>34</v>
      </c>
      <c r="F255" s="8">
        <v>1.3397430845614312E-3</v>
      </c>
    </row>
    <row r="256" spans="1:6" s="5" customFormat="1" x14ac:dyDescent="0.35">
      <c r="A256" s="5" t="s">
        <v>485</v>
      </c>
      <c r="E256" s="5">
        <v>25378</v>
      </c>
      <c r="F256" s="12">
        <v>0.99999999999999822</v>
      </c>
    </row>
  </sheetData>
  <autoFilter ref="A1:F256" xr:uid="{41A0143F-3A1F-4DB8-A8D6-14AAFA92706B}"/>
  <sortState xmlns:xlrd2="http://schemas.microsoft.com/office/spreadsheetml/2017/richdata2" ref="A2:D255">
    <sortCondition ref="D2:D2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67FB-8475-4A15-A069-4F5D0E7CE8D3}">
  <dimension ref="A1:C10"/>
  <sheetViews>
    <sheetView workbookViewId="0">
      <selection activeCell="A9" sqref="A9:XFD9"/>
    </sheetView>
  </sheetViews>
  <sheetFormatPr defaultRowHeight="14.5" x14ac:dyDescent="0.35"/>
  <cols>
    <col min="1" max="1" width="43.81640625" bestFit="1" customWidth="1"/>
    <col min="2" max="2" width="34.1796875" bestFit="1" customWidth="1"/>
    <col min="3" max="3" width="35.81640625" bestFit="1" customWidth="1"/>
  </cols>
  <sheetData>
    <row r="1" spans="1:3" x14ac:dyDescent="0.35">
      <c r="A1" s="1" t="s">
        <v>0</v>
      </c>
      <c r="B1" s="6" t="s">
        <v>4</v>
      </c>
      <c r="C1" s="7" t="s">
        <v>5</v>
      </c>
    </row>
    <row r="2" spans="1:3" x14ac:dyDescent="0.35">
      <c r="A2" s="3" t="s">
        <v>486</v>
      </c>
      <c r="B2">
        <v>4</v>
      </c>
      <c r="C2" s="10">
        <f t="shared" ref="C2:C8" si="0">B2/$B$9</f>
        <v>5.4495912806539508E-3</v>
      </c>
    </row>
    <row r="3" spans="1:3" x14ac:dyDescent="0.35">
      <c r="A3" s="3" t="s">
        <v>487</v>
      </c>
      <c r="B3">
        <v>12</v>
      </c>
      <c r="C3" s="10">
        <f t="shared" si="0"/>
        <v>1.6348773841961851E-2</v>
      </c>
    </row>
    <row r="4" spans="1:3" x14ac:dyDescent="0.35">
      <c r="A4" s="3" t="s">
        <v>488</v>
      </c>
      <c r="B4">
        <v>161</v>
      </c>
      <c r="C4" s="10">
        <f t="shared" si="0"/>
        <v>0.21934604904632152</v>
      </c>
    </row>
    <row r="5" spans="1:3" x14ac:dyDescent="0.35">
      <c r="A5" s="3" t="s">
        <v>489</v>
      </c>
      <c r="B5">
        <v>248</v>
      </c>
      <c r="C5" s="10">
        <f t="shared" si="0"/>
        <v>0.33787465940054495</v>
      </c>
    </row>
    <row r="6" spans="1:3" x14ac:dyDescent="0.35">
      <c r="A6" s="3" t="s">
        <v>490</v>
      </c>
      <c r="B6">
        <v>155</v>
      </c>
      <c r="C6" s="10">
        <f t="shared" si="0"/>
        <v>0.21117166212534061</v>
      </c>
    </row>
    <row r="7" spans="1:3" x14ac:dyDescent="0.35">
      <c r="A7" s="3" t="s">
        <v>491</v>
      </c>
      <c r="B7">
        <v>36</v>
      </c>
      <c r="C7" s="10">
        <f t="shared" si="0"/>
        <v>4.9046321525885561E-2</v>
      </c>
    </row>
    <row r="8" spans="1:3" x14ac:dyDescent="0.35">
      <c r="A8" s="3" t="s">
        <v>492</v>
      </c>
      <c r="B8">
        <v>118</v>
      </c>
      <c r="C8" s="10">
        <f t="shared" si="0"/>
        <v>0.16076294277929154</v>
      </c>
    </row>
    <row r="9" spans="1:3" x14ac:dyDescent="0.35">
      <c r="A9" s="5" t="s">
        <v>485</v>
      </c>
      <c r="B9" s="5">
        <v>734</v>
      </c>
      <c r="C9" s="11">
        <v>1.0000000000000002</v>
      </c>
    </row>
    <row r="10" spans="1:3" x14ac:dyDescent="0.35">
      <c r="A10" s="9"/>
    </row>
  </sheetData>
  <sortState xmlns:xlrd2="http://schemas.microsoft.com/office/spreadsheetml/2017/richdata2" ref="A2:C8">
    <sortCondition ref="A5:A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3A20-DFCF-428F-B15D-37478EC9785E}">
  <dimension ref="A1:C19"/>
  <sheetViews>
    <sheetView workbookViewId="0">
      <selection activeCell="B13" sqref="B13"/>
    </sheetView>
  </sheetViews>
  <sheetFormatPr defaultRowHeight="14.5" x14ac:dyDescent="0.35"/>
  <cols>
    <col min="1" max="1" width="18.54296875" bestFit="1" customWidth="1"/>
    <col min="2" max="2" width="34.1796875" bestFit="1" customWidth="1"/>
    <col min="3" max="3" width="35.81640625" bestFit="1" customWidth="1"/>
  </cols>
  <sheetData>
    <row r="1" spans="1:3" x14ac:dyDescent="0.35">
      <c r="A1" s="1" t="s">
        <v>0</v>
      </c>
      <c r="B1" s="6" t="s">
        <v>4</v>
      </c>
      <c r="C1" s="7" t="s">
        <v>5</v>
      </c>
    </row>
    <row r="2" spans="1:3" x14ac:dyDescent="0.35">
      <c r="A2" s="3" t="s">
        <v>493</v>
      </c>
      <c r="B2">
        <v>18</v>
      </c>
      <c r="C2" s="8">
        <v>1.2176148278427925E-3</v>
      </c>
    </row>
    <row r="3" spans="1:3" x14ac:dyDescent="0.35">
      <c r="A3" s="3" t="s">
        <v>494</v>
      </c>
      <c r="B3">
        <v>4256</v>
      </c>
      <c r="C3" s="8">
        <v>0.2148626817447496</v>
      </c>
    </row>
    <row r="4" spans="1:3" x14ac:dyDescent="0.35">
      <c r="A4" s="3" t="s">
        <v>495</v>
      </c>
      <c r="B4">
        <v>1583</v>
      </c>
      <c r="C4" s="8">
        <v>7.9917205169628427E-2</v>
      </c>
    </row>
    <row r="5" spans="1:3" x14ac:dyDescent="0.35">
      <c r="A5" s="3" t="s">
        <v>496</v>
      </c>
      <c r="B5">
        <v>85</v>
      </c>
      <c r="C5" s="8">
        <v>4.2911954765751208E-3</v>
      </c>
    </row>
    <row r="6" spans="1:3" x14ac:dyDescent="0.35">
      <c r="A6" s="3" t="s">
        <v>497</v>
      </c>
      <c r="B6">
        <v>2694</v>
      </c>
      <c r="C6" s="8">
        <v>0.13600565428109854</v>
      </c>
    </row>
    <row r="7" spans="1:3" x14ac:dyDescent="0.35">
      <c r="A7" s="3" t="s">
        <v>498</v>
      </c>
      <c r="B7">
        <v>5595</v>
      </c>
      <c r="C7" s="8">
        <v>0.28246163166397414</v>
      </c>
    </row>
    <row r="8" spans="1:3" x14ac:dyDescent="0.35">
      <c r="A8" s="3" t="s">
        <v>499</v>
      </c>
      <c r="B8">
        <v>179</v>
      </c>
      <c r="C8" s="8">
        <v>9.0367528271405491E-3</v>
      </c>
    </row>
    <row r="9" spans="1:3" x14ac:dyDescent="0.35">
      <c r="A9" s="3" t="s">
        <v>500</v>
      </c>
      <c r="B9">
        <v>839</v>
      </c>
      <c r="C9" s="8">
        <v>4.2356623586429727E-2</v>
      </c>
    </row>
    <row r="10" spans="1:3" x14ac:dyDescent="0.35">
      <c r="A10" s="3" t="s">
        <v>501</v>
      </c>
      <c r="B10">
        <v>1142</v>
      </c>
      <c r="C10" s="8">
        <v>5.7653473344103395E-2</v>
      </c>
    </row>
    <row r="11" spans="1:3" x14ac:dyDescent="0.35">
      <c r="A11" s="3" t="s">
        <v>502</v>
      </c>
      <c r="B11">
        <v>280</v>
      </c>
      <c r="C11" s="8">
        <v>1.4135702746365105E-2</v>
      </c>
    </row>
    <row r="12" spans="1:3" x14ac:dyDescent="0.35">
      <c r="A12" s="3" t="s">
        <v>503</v>
      </c>
      <c r="B12">
        <v>99</v>
      </c>
      <c r="C12" s="8">
        <v>4.9979806138933762E-3</v>
      </c>
    </row>
    <row r="13" spans="1:3" x14ac:dyDescent="0.35">
      <c r="A13" s="3" t="s">
        <v>504</v>
      </c>
      <c r="B13">
        <v>152</v>
      </c>
      <c r="C13" s="8">
        <v>7.6736672051696281E-3</v>
      </c>
    </row>
    <row r="14" spans="1:3" x14ac:dyDescent="0.35">
      <c r="A14" s="3" t="s">
        <v>505</v>
      </c>
      <c r="B14">
        <v>1320</v>
      </c>
      <c r="C14" s="8">
        <v>6.6639741518578349E-2</v>
      </c>
    </row>
    <row r="15" spans="1:3" x14ac:dyDescent="0.35">
      <c r="A15" s="3" t="s">
        <v>275</v>
      </c>
      <c r="B15">
        <v>678</v>
      </c>
      <c r="C15" s="8">
        <v>3.422859450726979E-2</v>
      </c>
    </row>
    <row r="16" spans="1:3" x14ac:dyDescent="0.35">
      <c r="A16" s="3" t="s">
        <v>506</v>
      </c>
      <c r="B16">
        <v>521</v>
      </c>
      <c r="C16" s="8">
        <v>2.6302504038772212E-2</v>
      </c>
    </row>
    <row r="17" spans="1:3" x14ac:dyDescent="0.35">
      <c r="A17" s="3" t="s">
        <v>507</v>
      </c>
      <c r="B17">
        <v>336</v>
      </c>
      <c r="C17" s="8">
        <v>1.6962843295638127E-2</v>
      </c>
    </row>
    <row r="18" spans="1:3" x14ac:dyDescent="0.35">
      <c r="A18" s="3" t="s">
        <v>508</v>
      </c>
      <c r="B18">
        <v>49</v>
      </c>
      <c r="C18" s="8">
        <v>2.4737479806138936E-3</v>
      </c>
    </row>
    <row r="19" spans="1:3" x14ac:dyDescent="0.35">
      <c r="A19" s="9" t="s">
        <v>485</v>
      </c>
      <c r="B19" s="5">
        <f>SUM(B1:B8)</f>
        <v>14410</v>
      </c>
      <c r="C19" s="11">
        <v>0.99999999999999989</v>
      </c>
    </row>
  </sheetData>
  <sortState xmlns:xlrd2="http://schemas.microsoft.com/office/spreadsheetml/2017/richdata2" ref="A2:C18">
    <sortCondition ref="A7:A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401A-F0FC-4793-BE0E-78316507486B}">
  <dimension ref="A1:C15"/>
  <sheetViews>
    <sheetView workbookViewId="0">
      <selection activeCell="B1" sqref="B1:C1"/>
    </sheetView>
  </sheetViews>
  <sheetFormatPr defaultRowHeight="14.5" x14ac:dyDescent="0.35"/>
  <cols>
    <col min="1" max="1" width="22.26953125" bestFit="1" customWidth="1"/>
    <col min="2" max="2" width="34.1796875" bestFit="1" customWidth="1"/>
    <col min="3" max="3" width="35.81640625" style="8" bestFit="1" customWidth="1"/>
  </cols>
  <sheetData>
    <row r="1" spans="1:3" x14ac:dyDescent="0.35">
      <c r="A1" s="1" t="s">
        <v>0</v>
      </c>
      <c r="B1" s="6" t="s">
        <v>4</v>
      </c>
      <c r="C1" s="7" t="s">
        <v>5</v>
      </c>
    </row>
    <row r="2" spans="1:3" x14ac:dyDescent="0.35">
      <c r="A2" s="3" t="s">
        <v>509</v>
      </c>
      <c r="B2">
        <v>11</v>
      </c>
      <c r="C2" s="8">
        <v>7.4409795034837312E-4</v>
      </c>
    </row>
    <row r="3" spans="1:3" x14ac:dyDescent="0.35">
      <c r="A3" s="3" t="s">
        <v>510</v>
      </c>
      <c r="B3">
        <v>1590</v>
      </c>
      <c r="C3" s="8">
        <v>0.10755597645944666</v>
      </c>
    </row>
    <row r="4" spans="1:3" x14ac:dyDescent="0.35">
      <c r="A4" s="3" t="s">
        <v>511</v>
      </c>
      <c r="B4">
        <v>47</v>
      </c>
      <c r="C4" s="8">
        <v>3.1793276060339578E-3</v>
      </c>
    </row>
    <row r="5" spans="1:3" x14ac:dyDescent="0.35">
      <c r="A5" s="3" t="s">
        <v>512</v>
      </c>
      <c r="B5">
        <v>13</v>
      </c>
      <c r="C5" s="8">
        <v>8.7938848677535011E-4</v>
      </c>
    </row>
    <row r="6" spans="1:3" x14ac:dyDescent="0.35">
      <c r="A6" s="3" t="s">
        <v>513</v>
      </c>
      <c r="B6">
        <v>99</v>
      </c>
      <c r="C6" s="8">
        <v>6.6968815531353578E-3</v>
      </c>
    </row>
    <row r="7" spans="1:3" x14ac:dyDescent="0.35">
      <c r="A7" s="3" t="s">
        <v>514</v>
      </c>
      <c r="B7">
        <v>27</v>
      </c>
      <c r="C7" s="8">
        <v>1.8264222417641886E-3</v>
      </c>
    </row>
    <row r="8" spans="1:3" x14ac:dyDescent="0.35">
      <c r="A8" s="3" t="s">
        <v>515</v>
      </c>
      <c r="B8">
        <v>23</v>
      </c>
      <c r="C8" s="8">
        <v>1.5558411689102346E-3</v>
      </c>
    </row>
    <row r="9" spans="1:3" x14ac:dyDescent="0.35">
      <c r="A9" s="3" t="s">
        <v>516</v>
      </c>
      <c r="B9">
        <v>1909</v>
      </c>
      <c r="C9" s="8">
        <v>0.12913481701954949</v>
      </c>
    </row>
    <row r="10" spans="1:3" x14ac:dyDescent="0.35">
      <c r="A10" s="3" t="s">
        <v>517</v>
      </c>
      <c r="B10">
        <v>5819</v>
      </c>
      <c r="C10" s="8">
        <v>0.3936278157342894</v>
      </c>
    </row>
    <row r="11" spans="1:3" x14ac:dyDescent="0.35">
      <c r="A11" s="3" t="s">
        <v>518</v>
      </c>
      <c r="B11">
        <v>5117</v>
      </c>
      <c r="C11" s="8">
        <v>0.3461408374484205</v>
      </c>
    </row>
    <row r="12" spans="1:3" x14ac:dyDescent="0.35">
      <c r="A12" s="3" t="s">
        <v>519</v>
      </c>
      <c r="B12">
        <v>47</v>
      </c>
      <c r="C12" s="8">
        <v>3.1793276060339578E-3</v>
      </c>
    </row>
    <row r="13" spans="1:3" x14ac:dyDescent="0.35">
      <c r="A13" s="3" t="s">
        <v>520</v>
      </c>
      <c r="B13">
        <v>20</v>
      </c>
      <c r="C13" s="8">
        <v>1.3529053642697692E-3</v>
      </c>
    </row>
    <row r="14" spans="1:3" x14ac:dyDescent="0.35">
      <c r="A14" s="3" t="s">
        <v>521</v>
      </c>
      <c r="B14">
        <v>43</v>
      </c>
      <c r="C14" s="8">
        <v>2.9087465331800039E-3</v>
      </c>
    </row>
    <row r="15" spans="1:3" s="5" customFormat="1" x14ac:dyDescent="0.35">
      <c r="A15" s="9" t="s">
        <v>485</v>
      </c>
      <c r="B15" s="5">
        <v>14783</v>
      </c>
      <c r="C15" s="1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5CE0-771C-4B32-A5E4-5BB37630FFCA}">
  <dimension ref="A1:D289"/>
  <sheetViews>
    <sheetView workbookViewId="0">
      <pane ySplit="25" topLeftCell="A26" activePane="bottomLeft" state="frozen"/>
      <selection pane="bottomLeft" activeCell="D20" sqref="D20"/>
    </sheetView>
  </sheetViews>
  <sheetFormatPr defaultRowHeight="14.5" x14ac:dyDescent="0.35"/>
  <cols>
    <col min="1" max="1" width="59.7265625" bestFit="1" customWidth="1"/>
    <col min="2" max="2" width="55.26953125" bestFit="1" customWidth="1"/>
    <col min="3" max="3" width="35.81640625" bestFit="1" customWidth="1"/>
    <col min="4" max="4" width="224" bestFit="1" customWidth="1"/>
  </cols>
  <sheetData>
    <row r="1" spans="1:3" x14ac:dyDescent="0.35">
      <c r="A1" s="1" t="s">
        <v>0</v>
      </c>
      <c r="B1" s="6" t="s">
        <v>4</v>
      </c>
      <c r="C1" s="7" t="s">
        <v>5</v>
      </c>
    </row>
    <row r="2" spans="1:3" x14ac:dyDescent="0.35">
      <c r="A2" t="s">
        <v>522</v>
      </c>
      <c r="B2">
        <v>1369</v>
      </c>
      <c r="C2" s="8">
        <v>7.9275001447680821E-2</v>
      </c>
    </row>
    <row r="3" spans="1:3" x14ac:dyDescent="0.35">
      <c r="A3" t="s">
        <v>523</v>
      </c>
      <c r="B3">
        <v>1643</v>
      </c>
      <c r="C3" s="8">
        <v>9.514158318373965E-2</v>
      </c>
    </row>
    <row r="4" spans="1:3" x14ac:dyDescent="0.35">
      <c r="A4" t="s">
        <v>524</v>
      </c>
      <c r="B4">
        <v>96</v>
      </c>
      <c r="C4" s="8">
        <v>5.5590943308819274E-3</v>
      </c>
    </row>
    <row r="5" spans="1:3" x14ac:dyDescent="0.35">
      <c r="A5" t="s">
        <v>525</v>
      </c>
      <c r="B5">
        <v>50</v>
      </c>
      <c r="C5" s="8">
        <v>2.8953616306676704E-3</v>
      </c>
    </row>
    <row r="6" spans="1:3" x14ac:dyDescent="0.35">
      <c r="A6" t="s">
        <v>526</v>
      </c>
      <c r="B6">
        <v>34</v>
      </c>
      <c r="C6" s="8">
        <v>1.9688459088540158E-3</v>
      </c>
    </row>
    <row r="7" spans="1:3" x14ac:dyDescent="0.35">
      <c r="A7" t="s">
        <v>527</v>
      </c>
      <c r="B7">
        <v>101</v>
      </c>
      <c r="C7" s="8">
        <v>5.8486304939486941E-3</v>
      </c>
    </row>
    <row r="8" spans="1:3" x14ac:dyDescent="0.35">
      <c r="A8" t="s">
        <v>528</v>
      </c>
      <c r="B8">
        <v>83</v>
      </c>
      <c r="C8" s="8">
        <v>4.8063003069083333E-3</v>
      </c>
    </row>
    <row r="9" spans="1:3" x14ac:dyDescent="0.35">
      <c r="A9" t="s">
        <v>529</v>
      </c>
      <c r="B9">
        <v>90</v>
      </c>
      <c r="C9" s="8">
        <v>5.2116509352018066E-3</v>
      </c>
    </row>
    <row r="10" spans="1:3" x14ac:dyDescent="0.35">
      <c r="A10" t="s">
        <v>530</v>
      </c>
      <c r="B10">
        <v>678</v>
      </c>
      <c r="C10" s="8">
        <v>3.9261103711853609E-2</v>
      </c>
    </row>
    <row r="11" spans="1:3" x14ac:dyDescent="0.35">
      <c r="A11" t="s">
        <v>531</v>
      </c>
      <c r="B11">
        <v>2149</v>
      </c>
      <c r="C11" s="8">
        <v>0.12444264288609648</v>
      </c>
    </row>
    <row r="12" spans="1:3" x14ac:dyDescent="0.35">
      <c r="A12" t="s">
        <v>532</v>
      </c>
      <c r="B12">
        <v>970</v>
      </c>
      <c r="C12" s="8">
        <v>5.6170015634952802E-2</v>
      </c>
    </row>
    <row r="13" spans="1:3" x14ac:dyDescent="0.35">
      <c r="A13" t="s">
        <v>533</v>
      </c>
      <c r="B13">
        <v>118</v>
      </c>
      <c r="C13" s="8">
        <v>6.8330534483757024E-3</v>
      </c>
    </row>
    <row r="14" spans="1:3" x14ac:dyDescent="0.35">
      <c r="A14" t="s">
        <v>534</v>
      </c>
      <c r="B14">
        <v>1254</v>
      </c>
      <c r="C14" s="8">
        <v>7.2615669697145169E-2</v>
      </c>
    </row>
    <row r="15" spans="1:3" x14ac:dyDescent="0.35">
      <c r="A15" t="s">
        <v>535</v>
      </c>
      <c r="B15">
        <v>4</v>
      </c>
      <c r="C15" s="8">
        <v>2.3162893045341364E-4</v>
      </c>
    </row>
    <row r="16" spans="1:3" x14ac:dyDescent="0.35">
      <c r="A16" t="s">
        <v>536</v>
      </c>
      <c r="B16">
        <v>769</v>
      </c>
      <c r="C16" s="8">
        <v>4.4530661879668768E-2</v>
      </c>
    </row>
    <row r="17" spans="1:4" x14ac:dyDescent="0.35">
      <c r="A17" t="s">
        <v>480</v>
      </c>
      <c r="B17">
        <v>448</v>
      </c>
      <c r="C17" s="8">
        <v>2.5942440210782326E-2</v>
      </c>
    </row>
    <row r="18" spans="1:4" x14ac:dyDescent="0.35">
      <c r="A18" t="s">
        <v>537</v>
      </c>
      <c r="B18">
        <v>12</v>
      </c>
      <c r="C18" s="8">
        <v>6.9488679136024093E-4</v>
      </c>
    </row>
    <row r="19" spans="1:4" x14ac:dyDescent="0.35">
      <c r="A19" t="s">
        <v>538</v>
      </c>
      <c r="B19">
        <v>29</v>
      </c>
      <c r="C19" s="8">
        <v>1.6793097457872487E-3</v>
      </c>
    </row>
    <row r="20" spans="1:4" x14ac:dyDescent="0.35">
      <c r="A20" t="s">
        <v>539</v>
      </c>
      <c r="B20">
        <v>6330</v>
      </c>
      <c r="C20" s="8">
        <v>0.36655278244252709</v>
      </c>
    </row>
    <row r="21" spans="1:4" x14ac:dyDescent="0.35">
      <c r="A21" t="s">
        <v>540</v>
      </c>
      <c r="B21">
        <v>13</v>
      </c>
      <c r="C21" s="8">
        <v>7.5279402397359426E-4</v>
      </c>
    </row>
    <row r="22" spans="1:4" x14ac:dyDescent="0.35">
      <c r="A22" t="s">
        <v>541</v>
      </c>
      <c r="B22">
        <v>1029</v>
      </c>
      <c r="C22" s="8">
        <v>5.9586542359140654E-2</v>
      </c>
    </row>
    <row r="23" spans="1:4" s="5" customFormat="1" x14ac:dyDescent="0.35">
      <c r="A23" s="5" t="s">
        <v>485</v>
      </c>
      <c r="B23" s="5">
        <v>17269</v>
      </c>
      <c r="C23" s="13">
        <v>0.99999999999999978</v>
      </c>
    </row>
    <row r="25" spans="1:4" x14ac:dyDescent="0.35">
      <c r="A25" s="1" t="s">
        <v>542</v>
      </c>
      <c r="B25" s="1" t="s">
        <v>543</v>
      </c>
      <c r="C25" s="1" t="s">
        <v>544</v>
      </c>
      <c r="D25" s="1" t="s">
        <v>545</v>
      </c>
    </row>
    <row r="26" spans="1:4" x14ac:dyDescent="0.35">
      <c r="A26" s="4" t="s">
        <v>8</v>
      </c>
      <c r="B26" s="4" t="s">
        <v>7</v>
      </c>
      <c r="C26" s="4" t="s">
        <v>6</v>
      </c>
      <c r="D26" s="4" t="s">
        <v>546</v>
      </c>
    </row>
    <row r="27" spans="1:4" x14ac:dyDescent="0.35">
      <c r="A27" s="4" t="s">
        <v>12</v>
      </c>
      <c r="B27" s="4" t="s">
        <v>11</v>
      </c>
      <c r="C27" s="4" t="s">
        <v>10</v>
      </c>
      <c r="D27" s="4" t="s">
        <v>547</v>
      </c>
    </row>
    <row r="28" spans="1:4" x14ac:dyDescent="0.35">
      <c r="A28" s="4" t="s">
        <v>14</v>
      </c>
      <c r="B28" s="4" t="s">
        <v>11</v>
      </c>
      <c r="C28" s="4" t="s">
        <v>10</v>
      </c>
      <c r="D28" s="4" t="s">
        <v>547</v>
      </c>
    </row>
    <row r="29" spans="1:4" x14ac:dyDescent="0.35">
      <c r="A29" s="4" t="s">
        <v>344</v>
      </c>
      <c r="B29" s="4" t="s">
        <v>11</v>
      </c>
      <c r="C29" s="4" t="s">
        <v>10</v>
      </c>
      <c r="D29" s="4" t="s">
        <v>547</v>
      </c>
    </row>
    <row r="30" spans="1:4" x14ac:dyDescent="0.35">
      <c r="A30" s="4" t="s">
        <v>20</v>
      </c>
      <c r="B30" s="4" t="s">
        <v>11</v>
      </c>
      <c r="C30" s="4" t="s">
        <v>10</v>
      </c>
      <c r="D30" s="4" t="s">
        <v>547</v>
      </c>
    </row>
    <row r="31" spans="1:4" x14ac:dyDescent="0.35">
      <c r="A31" s="4" t="s">
        <v>22</v>
      </c>
      <c r="B31" s="4" t="s">
        <v>11</v>
      </c>
      <c r="C31" s="4" t="s">
        <v>10</v>
      </c>
      <c r="D31" s="4" t="s">
        <v>547</v>
      </c>
    </row>
    <row r="32" spans="1:4" x14ac:dyDescent="0.35">
      <c r="A32" s="4" t="s">
        <v>24</v>
      </c>
      <c r="B32" s="4" t="s">
        <v>11</v>
      </c>
      <c r="C32" s="4" t="s">
        <v>10</v>
      </c>
      <c r="D32" s="4" t="s">
        <v>547</v>
      </c>
    </row>
    <row r="33" spans="1:4" x14ac:dyDescent="0.35">
      <c r="A33" s="4" t="s">
        <v>28</v>
      </c>
      <c r="B33" s="4" t="s">
        <v>11</v>
      </c>
      <c r="C33" s="4" t="s">
        <v>10</v>
      </c>
      <c r="D33" s="4" t="s">
        <v>547</v>
      </c>
    </row>
    <row r="34" spans="1:4" x14ac:dyDescent="0.35">
      <c r="A34" s="4" t="s">
        <v>30</v>
      </c>
      <c r="B34" s="4" t="s">
        <v>11</v>
      </c>
      <c r="C34" s="4" t="s">
        <v>10</v>
      </c>
      <c r="D34" s="4" t="s">
        <v>547</v>
      </c>
    </row>
    <row r="35" spans="1:4" x14ac:dyDescent="0.35">
      <c r="A35" s="4" t="s">
        <v>32</v>
      </c>
      <c r="B35" s="4" t="s">
        <v>11</v>
      </c>
      <c r="C35" s="4" t="s">
        <v>10</v>
      </c>
      <c r="D35" s="4" t="s">
        <v>547</v>
      </c>
    </row>
    <row r="36" spans="1:4" x14ac:dyDescent="0.35">
      <c r="A36" s="4" t="s">
        <v>34</v>
      </c>
      <c r="B36" s="4" t="s">
        <v>11</v>
      </c>
      <c r="C36" s="4" t="s">
        <v>10</v>
      </c>
      <c r="D36" s="4" t="s">
        <v>547</v>
      </c>
    </row>
    <row r="37" spans="1:4" x14ac:dyDescent="0.35">
      <c r="A37" s="4" t="s">
        <v>36</v>
      </c>
      <c r="B37" s="4" t="s">
        <v>11</v>
      </c>
      <c r="C37" s="4" t="s">
        <v>10</v>
      </c>
      <c r="D37" s="4" t="s">
        <v>547</v>
      </c>
    </row>
    <row r="38" spans="1:4" x14ac:dyDescent="0.35">
      <c r="A38" s="4" t="s">
        <v>38</v>
      </c>
      <c r="B38" s="4" t="s">
        <v>11</v>
      </c>
      <c r="C38" s="4" t="s">
        <v>10</v>
      </c>
      <c r="D38" s="4" t="s">
        <v>547</v>
      </c>
    </row>
    <row r="39" spans="1:4" x14ac:dyDescent="0.35">
      <c r="A39" s="4" t="s">
        <v>40</v>
      </c>
      <c r="B39" s="4" t="s">
        <v>11</v>
      </c>
      <c r="C39" s="4" t="s">
        <v>10</v>
      </c>
      <c r="D39" s="4" t="s">
        <v>547</v>
      </c>
    </row>
    <row r="40" spans="1:4" x14ac:dyDescent="0.35">
      <c r="A40" s="4" t="s">
        <v>45</v>
      </c>
      <c r="B40" s="4" t="s">
        <v>42</v>
      </c>
      <c r="C40" s="4" t="s">
        <v>10</v>
      </c>
      <c r="D40" s="4" t="s">
        <v>547</v>
      </c>
    </row>
    <row r="41" spans="1:4" x14ac:dyDescent="0.35">
      <c r="A41" s="4" t="s">
        <v>43</v>
      </c>
      <c r="B41" s="4" t="s">
        <v>42</v>
      </c>
      <c r="C41" s="4" t="s">
        <v>10</v>
      </c>
      <c r="D41" s="4" t="s">
        <v>547</v>
      </c>
    </row>
    <row r="42" spans="1:4" x14ac:dyDescent="0.35">
      <c r="A42" s="4" t="s">
        <v>48</v>
      </c>
      <c r="B42" s="4" t="s">
        <v>47</v>
      </c>
      <c r="C42" s="4" t="s">
        <v>47</v>
      </c>
      <c r="D42" s="4" t="s">
        <v>548</v>
      </c>
    </row>
    <row r="43" spans="1:4" x14ac:dyDescent="0.35">
      <c r="A43" s="4" t="s">
        <v>51</v>
      </c>
      <c r="B43" s="4" t="s">
        <v>50</v>
      </c>
      <c r="C43" s="4" t="s">
        <v>10</v>
      </c>
      <c r="D43" s="4" t="s">
        <v>547</v>
      </c>
    </row>
    <row r="44" spans="1:4" x14ac:dyDescent="0.35">
      <c r="A44" s="4" t="s">
        <v>55</v>
      </c>
      <c r="B44" s="4" t="s">
        <v>54</v>
      </c>
      <c r="C44" s="4" t="s">
        <v>53</v>
      </c>
      <c r="D44" s="4" t="s">
        <v>549</v>
      </c>
    </row>
    <row r="45" spans="1:4" x14ac:dyDescent="0.35">
      <c r="A45" s="4" t="s">
        <v>57</v>
      </c>
      <c r="B45" s="4" t="s">
        <v>54</v>
      </c>
      <c r="C45" s="4" t="s">
        <v>53</v>
      </c>
      <c r="D45" s="4" t="s">
        <v>550</v>
      </c>
    </row>
    <row r="46" spans="1:4" x14ac:dyDescent="0.35">
      <c r="A46" s="4" t="s">
        <v>59</v>
      </c>
      <c r="B46" s="4" t="s">
        <v>54</v>
      </c>
      <c r="C46" s="4" t="s">
        <v>53</v>
      </c>
      <c r="D46" s="4" t="s">
        <v>550</v>
      </c>
    </row>
    <row r="47" spans="1:4" x14ac:dyDescent="0.35">
      <c r="A47" s="4" t="s">
        <v>61</v>
      </c>
      <c r="B47" s="4" t="s">
        <v>54</v>
      </c>
      <c r="C47" s="4" t="s">
        <v>10</v>
      </c>
      <c r="D47" s="4" t="s">
        <v>547</v>
      </c>
    </row>
    <row r="48" spans="1:4" x14ac:dyDescent="0.35">
      <c r="A48" s="4" t="s">
        <v>63</v>
      </c>
      <c r="B48" s="4" t="s">
        <v>54</v>
      </c>
      <c r="C48" s="4" t="s">
        <v>53</v>
      </c>
      <c r="D48" s="4" t="s">
        <v>551</v>
      </c>
    </row>
    <row r="49" spans="1:4" x14ac:dyDescent="0.35">
      <c r="A49" s="4" t="s">
        <v>65</v>
      </c>
      <c r="B49" s="4" t="s">
        <v>54</v>
      </c>
      <c r="C49" s="4" t="s">
        <v>53</v>
      </c>
      <c r="D49" s="4" t="s">
        <v>549</v>
      </c>
    </row>
    <row r="50" spans="1:4" x14ac:dyDescent="0.35">
      <c r="A50" s="4" t="s">
        <v>67</v>
      </c>
      <c r="B50" s="4" t="s">
        <v>54</v>
      </c>
      <c r="C50" s="4" t="s">
        <v>53</v>
      </c>
      <c r="D50" s="4" t="s">
        <v>549</v>
      </c>
    </row>
    <row r="51" spans="1:4" x14ac:dyDescent="0.35">
      <c r="A51" s="4" t="s">
        <v>69</v>
      </c>
      <c r="B51" s="4" t="s">
        <v>54</v>
      </c>
      <c r="C51" s="4" t="s">
        <v>53</v>
      </c>
      <c r="D51" s="4" t="s">
        <v>549</v>
      </c>
    </row>
    <row r="52" spans="1:4" x14ac:dyDescent="0.35">
      <c r="A52" s="4" t="s">
        <v>72</v>
      </c>
      <c r="B52" s="4" t="s">
        <v>71</v>
      </c>
      <c r="C52" s="4" t="s">
        <v>53</v>
      </c>
      <c r="D52" s="4" t="s">
        <v>550</v>
      </c>
    </row>
    <row r="53" spans="1:4" x14ac:dyDescent="0.35">
      <c r="A53" s="4" t="s">
        <v>74</v>
      </c>
      <c r="B53" s="4" t="s">
        <v>71</v>
      </c>
      <c r="C53" s="4" t="s">
        <v>53</v>
      </c>
      <c r="D53" s="4" t="s">
        <v>550</v>
      </c>
    </row>
    <row r="54" spans="1:4" x14ac:dyDescent="0.35">
      <c r="A54" s="4" t="s">
        <v>76</v>
      </c>
      <c r="B54" s="4" t="s">
        <v>71</v>
      </c>
      <c r="C54" s="4" t="s">
        <v>53</v>
      </c>
      <c r="D54" s="4" t="s">
        <v>550</v>
      </c>
    </row>
    <row r="55" spans="1:4" x14ac:dyDescent="0.35">
      <c r="A55" s="4" t="s">
        <v>79</v>
      </c>
      <c r="B55" s="4" t="s">
        <v>78</v>
      </c>
      <c r="C55" s="4" t="s">
        <v>47</v>
      </c>
      <c r="D55" s="4" t="s">
        <v>548</v>
      </c>
    </row>
    <row r="56" spans="1:4" x14ac:dyDescent="0.35">
      <c r="A56" s="4" t="s">
        <v>81</v>
      </c>
      <c r="B56" s="4" t="s">
        <v>78</v>
      </c>
      <c r="C56" s="4" t="s">
        <v>47</v>
      </c>
      <c r="D56" s="4" t="s">
        <v>548</v>
      </c>
    </row>
    <row r="57" spans="1:4" x14ac:dyDescent="0.35">
      <c r="A57" s="4" t="s">
        <v>83</v>
      </c>
      <c r="B57" s="4" t="s">
        <v>78</v>
      </c>
      <c r="C57" s="4" t="s">
        <v>47</v>
      </c>
      <c r="D57" s="4" t="s">
        <v>548</v>
      </c>
    </row>
    <row r="58" spans="1:4" x14ac:dyDescent="0.35">
      <c r="A58" s="4" t="s">
        <v>87</v>
      </c>
      <c r="B58" s="4" t="s">
        <v>86</v>
      </c>
      <c r="C58" s="4" t="s">
        <v>85</v>
      </c>
      <c r="D58" s="4" t="s">
        <v>552</v>
      </c>
    </row>
    <row r="59" spans="1:4" x14ac:dyDescent="0.35">
      <c r="A59" s="4" t="s">
        <v>89</v>
      </c>
      <c r="B59" s="4" t="s">
        <v>86</v>
      </c>
      <c r="C59" s="4" t="s">
        <v>85</v>
      </c>
      <c r="D59" s="4" t="s">
        <v>552</v>
      </c>
    </row>
    <row r="60" spans="1:4" x14ac:dyDescent="0.35">
      <c r="A60" s="4" t="s">
        <v>93</v>
      </c>
      <c r="B60" s="4" t="s">
        <v>86</v>
      </c>
      <c r="C60" s="4" t="s">
        <v>85</v>
      </c>
      <c r="D60" s="4" t="s">
        <v>552</v>
      </c>
    </row>
    <row r="61" spans="1:4" x14ac:dyDescent="0.35">
      <c r="A61" s="4" t="s">
        <v>91</v>
      </c>
      <c r="B61" s="4" t="s">
        <v>86</v>
      </c>
      <c r="C61" s="4" t="s">
        <v>85</v>
      </c>
      <c r="D61" s="4" t="s">
        <v>552</v>
      </c>
    </row>
    <row r="62" spans="1:4" x14ac:dyDescent="0.35">
      <c r="A62" s="4" t="s">
        <v>95</v>
      </c>
      <c r="B62" s="4" t="s">
        <v>86</v>
      </c>
      <c r="C62" s="4" t="s">
        <v>85</v>
      </c>
      <c r="D62" s="4" t="s">
        <v>552</v>
      </c>
    </row>
    <row r="63" spans="1:4" x14ac:dyDescent="0.35">
      <c r="A63" s="4" t="s">
        <v>97</v>
      </c>
      <c r="B63" s="4" t="s">
        <v>86</v>
      </c>
      <c r="C63" s="4" t="s">
        <v>85</v>
      </c>
      <c r="D63" s="4" t="s">
        <v>552</v>
      </c>
    </row>
    <row r="64" spans="1:4" x14ac:dyDescent="0.35">
      <c r="A64" s="4" t="s">
        <v>100</v>
      </c>
      <c r="B64" s="4" t="s">
        <v>86</v>
      </c>
      <c r="C64" s="4" t="s">
        <v>99</v>
      </c>
      <c r="D64" s="4" t="s">
        <v>553</v>
      </c>
    </row>
    <row r="65" spans="1:4" x14ac:dyDescent="0.35">
      <c r="A65" s="4" t="s">
        <v>104</v>
      </c>
      <c r="B65" s="4" t="s">
        <v>103</v>
      </c>
      <c r="C65" s="4" t="s">
        <v>102</v>
      </c>
      <c r="D65" s="4" t="s">
        <v>554</v>
      </c>
    </row>
    <row r="66" spans="1:4" x14ac:dyDescent="0.35">
      <c r="A66" s="4" t="s">
        <v>106</v>
      </c>
      <c r="B66" s="4" t="s">
        <v>103</v>
      </c>
      <c r="C66" s="4" t="s">
        <v>102</v>
      </c>
      <c r="D66" s="4" t="s">
        <v>554</v>
      </c>
    </row>
    <row r="67" spans="1:4" x14ac:dyDescent="0.35">
      <c r="A67" s="4" t="s">
        <v>108</v>
      </c>
      <c r="B67" s="4" t="s">
        <v>103</v>
      </c>
      <c r="C67" s="4" t="s">
        <v>102</v>
      </c>
      <c r="D67" s="4" t="s">
        <v>554</v>
      </c>
    </row>
    <row r="68" spans="1:4" x14ac:dyDescent="0.35">
      <c r="A68" s="4" t="s">
        <v>110</v>
      </c>
      <c r="B68" s="4" t="s">
        <v>103</v>
      </c>
      <c r="C68" s="4" t="s">
        <v>102</v>
      </c>
      <c r="D68" s="4" t="s">
        <v>554</v>
      </c>
    </row>
    <row r="69" spans="1:4" x14ac:dyDescent="0.35">
      <c r="A69" s="4" t="s">
        <v>112</v>
      </c>
      <c r="B69" s="4" t="s">
        <v>103</v>
      </c>
      <c r="C69" s="4" t="s">
        <v>102</v>
      </c>
      <c r="D69" s="4" t="s">
        <v>554</v>
      </c>
    </row>
    <row r="70" spans="1:4" x14ac:dyDescent="0.35">
      <c r="A70" s="4" t="s">
        <v>114</v>
      </c>
      <c r="B70" s="4" t="s">
        <v>103</v>
      </c>
      <c r="C70" s="4" t="s">
        <v>102</v>
      </c>
      <c r="D70" s="4" t="s">
        <v>554</v>
      </c>
    </row>
    <row r="71" spans="1:4" x14ac:dyDescent="0.35">
      <c r="A71" s="4" t="s">
        <v>116</v>
      </c>
      <c r="B71" s="4" t="s">
        <v>103</v>
      </c>
      <c r="C71" s="4" t="s">
        <v>102</v>
      </c>
      <c r="D71" s="4" t="s">
        <v>554</v>
      </c>
    </row>
    <row r="72" spans="1:4" x14ac:dyDescent="0.35">
      <c r="A72" s="4" t="s">
        <v>122</v>
      </c>
      <c r="B72" s="4" t="s">
        <v>103</v>
      </c>
      <c r="C72" s="4" t="s">
        <v>102</v>
      </c>
      <c r="D72" s="4" t="s">
        <v>554</v>
      </c>
    </row>
    <row r="73" spans="1:4" x14ac:dyDescent="0.35">
      <c r="A73" s="4" t="s">
        <v>124</v>
      </c>
      <c r="B73" s="4" t="s">
        <v>103</v>
      </c>
      <c r="C73" s="4" t="s">
        <v>102</v>
      </c>
      <c r="D73" s="4" t="s">
        <v>554</v>
      </c>
    </row>
    <row r="74" spans="1:4" x14ac:dyDescent="0.35">
      <c r="A74" s="4" t="s">
        <v>555</v>
      </c>
      <c r="B74" s="4" t="s">
        <v>103</v>
      </c>
      <c r="C74" s="4" t="s">
        <v>102</v>
      </c>
      <c r="D74" s="4" t="s">
        <v>554</v>
      </c>
    </row>
    <row r="75" spans="1:4" x14ac:dyDescent="0.35">
      <c r="A75" s="4" t="s">
        <v>126</v>
      </c>
      <c r="B75" s="4" t="s">
        <v>103</v>
      </c>
      <c r="C75" s="4" t="s">
        <v>102</v>
      </c>
      <c r="D75" s="4" t="s">
        <v>554</v>
      </c>
    </row>
    <row r="76" spans="1:4" x14ac:dyDescent="0.35">
      <c r="A76" s="4" t="s">
        <v>128</v>
      </c>
      <c r="B76" s="4" t="s">
        <v>103</v>
      </c>
      <c r="C76" s="4" t="s">
        <v>102</v>
      </c>
      <c r="D76" s="4" t="s">
        <v>554</v>
      </c>
    </row>
    <row r="77" spans="1:4" x14ac:dyDescent="0.35">
      <c r="A77" s="4" t="s">
        <v>131</v>
      </c>
      <c r="B77" s="4" t="s">
        <v>103</v>
      </c>
      <c r="C77" s="4" t="s">
        <v>130</v>
      </c>
      <c r="D77" s="4" t="s">
        <v>556</v>
      </c>
    </row>
    <row r="78" spans="1:4" x14ac:dyDescent="0.35">
      <c r="A78" s="4" t="s">
        <v>135</v>
      </c>
      <c r="B78" s="4" t="s">
        <v>134</v>
      </c>
      <c r="C78" s="4" t="s">
        <v>133</v>
      </c>
      <c r="D78" s="4" t="s">
        <v>557</v>
      </c>
    </row>
    <row r="79" spans="1:4" x14ac:dyDescent="0.35">
      <c r="A79" s="4" t="s">
        <v>137</v>
      </c>
      <c r="B79" s="4" t="s">
        <v>134</v>
      </c>
      <c r="C79" s="4" t="s">
        <v>133</v>
      </c>
      <c r="D79" s="4" t="s">
        <v>557</v>
      </c>
    </row>
    <row r="80" spans="1:4" x14ac:dyDescent="0.35">
      <c r="A80" s="4" t="s">
        <v>139</v>
      </c>
      <c r="B80" s="4" t="s">
        <v>134</v>
      </c>
      <c r="C80" s="4" t="s">
        <v>133</v>
      </c>
      <c r="D80" s="4" t="s">
        <v>557</v>
      </c>
    </row>
    <row r="81" spans="1:4" x14ac:dyDescent="0.35">
      <c r="A81" s="4" t="s">
        <v>141</v>
      </c>
      <c r="B81" s="4" t="s">
        <v>134</v>
      </c>
      <c r="C81" s="4" t="s">
        <v>133</v>
      </c>
      <c r="D81" s="4" t="s">
        <v>557</v>
      </c>
    </row>
    <row r="82" spans="1:4" x14ac:dyDescent="0.35">
      <c r="A82" s="4" t="s">
        <v>144</v>
      </c>
      <c r="B82" s="4" t="s">
        <v>143</v>
      </c>
      <c r="C82" s="4" t="s">
        <v>133</v>
      </c>
      <c r="D82" s="4" t="s">
        <v>558</v>
      </c>
    </row>
    <row r="83" spans="1:4" x14ac:dyDescent="0.35">
      <c r="A83" s="4" t="s">
        <v>147</v>
      </c>
      <c r="B83" s="4" t="s">
        <v>143</v>
      </c>
      <c r="C83" s="4" t="s">
        <v>146</v>
      </c>
      <c r="D83" s="4" t="s">
        <v>559</v>
      </c>
    </row>
    <row r="84" spans="1:4" x14ac:dyDescent="0.35">
      <c r="A84" s="4" t="s">
        <v>149</v>
      </c>
      <c r="B84" s="4" t="s">
        <v>143</v>
      </c>
      <c r="C84" s="4" t="s">
        <v>99</v>
      </c>
      <c r="D84" s="4" t="s">
        <v>557</v>
      </c>
    </row>
    <row r="85" spans="1:4" x14ac:dyDescent="0.35">
      <c r="A85" s="4" t="s">
        <v>151</v>
      </c>
      <c r="B85" s="4" t="s">
        <v>143</v>
      </c>
      <c r="C85" s="4" t="s">
        <v>99</v>
      </c>
      <c r="D85" s="4" t="s">
        <v>557</v>
      </c>
    </row>
    <row r="86" spans="1:4" x14ac:dyDescent="0.35">
      <c r="A86" s="4" t="s">
        <v>153</v>
      </c>
      <c r="B86" s="4" t="s">
        <v>143</v>
      </c>
      <c r="C86" s="4" t="s">
        <v>85</v>
      </c>
      <c r="D86" s="4" t="s">
        <v>552</v>
      </c>
    </row>
    <row r="87" spans="1:4" x14ac:dyDescent="0.35">
      <c r="A87" s="4" t="s">
        <v>156</v>
      </c>
      <c r="B87" s="4" t="s">
        <v>143</v>
      </c>
      <c r="C87" s="4" t="s">
        <v>155</v>
      </c>
      <c r="D87" s="4" t="s">
        <v>560</v>
      </c>
    </row>
    <row r="88" spans="1:4" x14ac:dyDescent="0.35">
      <c r="A88" s="4" t="s">
        <v>158</v>
      </c>
      <c r="B88" s="4" t="s">
        <v>143</v>
      </c>
      <c r="C88" s="4" t="s">
        <v>155</v>
      </c>
      <c r="D88" s="4" t="s">
        <v>556</v>
      </c>
    </row>
    <row r="89" spans="1:4" x14ac:dyDescent="0.35">
      <c r="A89" s="4" t="s">
        <v>160</v>
      </c>
      <c r="B89" s="4" t="s">
        <v>143</v>
      </c>
      <c r="C89" s="4" t="s">
        <v>99</v>
      </c>
      <c r="D89" s="4" t="s">
        <v>557</v>
      </c>
    </row>
    <row r="90" spans="1:4" x14ac:dyDescent="0.35">
      <c r="A90" s="4" t="s">
        <v>162</v>
      </c>
      <c r="B90" s="4" t="s">
        <v>143</v>
      </c>
      <c r="C90" s="4" t="s">
        <v>10</v>
      </c>
      <c r="D90" s="4" t="s">
        <v>561</v>
      </c>
    </row>
    <row r="91" spans="1:4" x14ac:dyDescent="0.35">
      <c r="A91" s="4" t="s">
        <v>164</v>
      </c>
      <c r="B91" s="4" t="s">
        <v>143</v>
      </c>
      <c r="C91" s="4" t="s">
        <v>10</v>
      </c>
      <c r="D91" s="4" t="s">
        <v>561</v>
      </c>
    </row>
    <row r="92" spans="1:4" x14ac:dyDescent="0.35">
      <c r="A92" s="4" t="s">
        <v>166</v>
      </c>
      <c r="B92" s="4" t="s">
        <v>143</v>
      </c>
      <c r="C92" s="4" t="s">
        <v>155</v>
      </c>
      <c r="D92" s="4" t="s">
        <v>562</v>
      </c>
    </row>
    <row r="93" spans="1:4" x14ac:dyDescent="0.35">
      <c r="A93" s="4" t="s">
        <v>172</v>
      </c>
      <c r="B93" s="4" t="s">
        <v>171</v>
      </c>
      <c r="C93" s="4" t="s">
        <v>99</v>
      </c>
      <c r="D93" s="4" t="s">
        <v>548</v>
      </c>
    </row>
    <row r="94" spans="1:4" x14ac:dyDescent="0.35">
      <c r="A94" s="4" t="s">
        <v>420</v>
      </c>
      <c r="B94" s="4" t="s">
        <v>171</v>
      </c>
      <c r="C94" s="4" t="s">
        <v>10</v>
      </c>
      <c r="D94" s="4" t="s">
        <v>547</v>
      </c>
    </row>
    <row r="95" spans="1:4" x14ac:dyDescent="0.35">
      <c r="A95" s="4" t="s">
        <v>174</v>
      </c>
      <c r="B95" s="4" t="s">
        <v>171</v>
      </c>
      <c r="C95" s="4" t="s">
        <v>10</v>
      </c>
      <c r="D95" s="4" t="s">
        <v>547</v>
      </c>
    </row>
    <row r="96" spans="1:4" x14ac:dyDescent="0.35">
      <c r="A96" s="4" t="s">
        <v>177</v>
      </c>
      <c r="B96" s="4" t="s">
        <v>176</v>
      </c>
      <c r="C96" s="4" t="s">
        <v>99</v>
      </c>
      <c r="D96" s="4" t="s">
        <v>563</v>
      </c>
    </row>
    <row r="97" spans="1:4" x14ac:dyDescent="0.35">
      <c r="A97" s="4" t="s">
        <v>179</v>
      </c>
      <c r="B97" s="4" t="s">
        <v>176</v>
      </c>
      <c r="C97" s="4" t="s">
        <v>99</v>
      </c>
      <c r="D97" s="4" t="s">
        <v>564</v>
      </c>
    </row>
    <row r="98" spans="1:4" x14ac:dyDescent="0.35">
      <c r="A98" s="4" t="s">
        <v>181</v>
      </c>
      <c r="B98" s="4" t="s">
        <v>176</v>
      </c>
      <c r="C98" s="4" t="s">
        <v>99</v>
      </c>
      <c r="D98" s="4" t="s">
        <v>563</v>
      </c>
    </row>
    <row r="99" spans="1:4" x14ac:dyDescent="0.35">
      <c r="A99" s="4" t="s">
        <v>185</v>
      </c>
      <c r="B99" s="4" t="s">
        <v>184</v>
      </c>
      <c r="C99" s="4" t="s">
        <v>183</v>
      </c>
      <c r="D99" s="4" t="s">
        <v>565</v>
      </c>
    </row>
    <row r="100" spans="1:4" x14ac:dyDescent="0.35">
      <c r="A100" s="4" t="s">
        <v>188</v>
      </c>
      <c r="B100" s="4" t="s">
        <v>187</v>
      </c>
      <c r="C100" s="4" t="s">
        <v>183</v>
      </c>
      <c r="D100" s="4" t="s">
        <v>565</v>
      </c>
    </row>
    <row r="101" spans="1:4" x14ac:dyDescent="0.35">
      <c r="A101" s="4" t="s">
        <v>190</v>
      </c>
      <c r="B101" s="4" t="s">
        <v>187</v>
      </c>
      <c r="C101" s="4" t="s">
        <v>183</v>
      </c>
      <c r="D101" s="4" t="s">
        <v>565</v>
      </c>
    </row>
    <row r="102" spans="1:4" x14ac:dyDescent="0.35">
      <c r="A102" s="4" t="s">
        <v>192</v>
      </c>
      <c r="B102" s="4" t="s">
        <v>187</v>
      </c>
      <c r="C102" s="4" t="s">
        <v>183</v>
      </c>
      <c r="D102" s="4" t="s">
        <v>565</v>
      </c>
    </row>
    <row r="103" spans="1:4" x14ac:dyDescent="0.35">
      <c r="A103" s="4" t="s">
        <v>194</v>
      </c>
      <c r="B103" s="4" t="s">
        <v>187</v>
      </c>
      <c r="C103" s="4" t="s">
        <v>183</v>
      </c>
      <c r="D103" s="4" t="s">
        <v>565</v>
      </c>
    </row>
    <row r="104" spans="1:4" x14ac:dyDescent="0.35">
      <c r="A104" s="4" t="s">
        <v>196</v>
      </c>
      <c r="B104" s="4" t="s">
        <v>187</v>
      </c>
      <c r="C104" s="4" t="s">
        <v>183</v>
      </c>
      <c r="D104" s="4" t="s">
        <v>566</v>
      </c>
    </row>
    <row r="105" spans="1:4" x14ac:dyDescent="0.35">
      <c r="A105" s="4" t="s">
        <v>203</v>
      </c>
      <c r="B105" s="4" t="s">
        <v>198</v>
      </c>
      <c r="C105" s="4" t="s">
        <v>130</v>
      </c>
      <c r="D105" s="4" t="s">
        <v>567</v>
      </c>
    </row>
    <row r="106" spans="1:4" x14ac:dyDescent="0.35">
      <c r="A106" s="4" t="s">
        <v>201</v>
      </c>
      <c r="B106" s="4" t="s">
        <v>198</v>
      </c>
      <c r="C106" s="4" t="s">
        <v>130</v>
      </c>
      <c r="D106" s="4" t="s">
        <v>556</v>
      </c>
    </row>
    <row r="107" spans="1:4" x14ac:dyDescent="0.35">
      <c r="A107" s="4" t="s">
        <v>199</v>
      </c>
      <c r="B107" s="4" t="s">
        <v>198</v>
      </c>
      <c r="C107" s="4" t="s">
        <v>130</v>
      </c>
      <c r="D107" s="4" t="s">
        <v>568</v>
      </c>
    </row>
    <row r="108" spans="1:4" x14ac:dyDescent="0.35">
      <c r="A108" s="4" t="s">
        <v>205</v>
      </c>
      <c r="B108" s="4" t="s">
        <v>198</v>
      </c>
      <c r="C108" s="4" t="s">
        <v>130</v>
      </c>
      <c r="D108" s="4" t="s">
        <v>567</v>
      </c>
    </row>
    <row r="109" spans="1:4" x14ac:dyDescent="0.35">
      <c r="A109" s="4" t="s">
        <v>219</v>
      </c>
      <c r="B109" s="4" t="s">
        <v>198</v>
      </c>
      <c r="C109" s="4" t="s">
        <v>130</v>
      </c>
      <c r="D109" s="4" t="s">
        <v>556</v>
      </c>
    </row>
    <row r="110" spans="1:4" x14ac:dyDescent="0.35">
      <c r="A110" s="4" t="s">
        <v>209</v>
      </c>
      <c r="B110" s="4" t="s">
        <v>198</v>
      </c>
      <c r="C110" s="4" t="s">
        <v>130</v>
      </c>
      <c r="D110" s="4" t="s">
        <v>567</v>
      </c>
    </row>
    <row r="111" spans="1:4" x14ac:dyDescent="0.35">
      <c r="A111" s="4" t="s">
        <v>211</v>
      </c>
      <c r="B111" s="4" t="s">
        <v>198</v>
      </c>
      <c r="C111" s="4" t="s">
        <v>130</v>
      </c>
      <c r="D111" s="4" t="s">
        <v>569</v>
      </c>
    </row>
    <row r="112" spans="1:4" x14ac:dyDescent="0.35">
      <c r="A112" s="4" t="s">
        <v>213</v>
      </c>
      <c r="B112" s="4" t="s">
        <v>198</v>
      </c>
      <c r="C112" s="4" t="s">
        <v>130</v>
      </c>
      <c r="D112" s="4" t="s">
        <v>556</v>
      </c>
    </row>
    <row r="113" spans="1:4" x14ac:dyDescent="0.35">
      <c r="A113" s="4" t="s">
        <v>215</v>
      </c>
      <c r="B113" s="4" t="s">
        <v>198</v>
      </c>
      <c r="C113" s="4" t="s">
        <v>130</v>
      </c>
      <c r="D113" s="4" t="s">
        <v>567</v>
      </c>
    </row>
    <row r="114" spans="1:4" x14ac:dyDescent="0.35">
      <c r="A114" s="4" t="s">
        <v>207</v>
      </c>
      <c r="B114" s="4" t="s">
        <v>198</v>
      </c>
      <c r="C114" s="4" t="s">
        <v>130</v>
      </c>
      <c r="D114" s="4" t="s">
        <v>567</v>
      </c>
    </row>
    <row r="115" spans="1:4" x14ac:dyDescent="0.35">
      <c r="A115" s="4" t="s">
        <v>217</v>
      </c>
      <c r="B115" s="4" t="s">
        <v>198</v>
      </c>
      <c r="C115" s="4" t="s">
        <v>130</v>
      </c>
      <c r="D115" s="4" t="s">
        <v>567</v>
      </c>
    </row>
    <row r="116" spans="1:4" x14ac:dyDescent="0.35">
      <c r="A116" s="4" t="s">
        <v>221</v>
      </c>
      <c r="B116" s="4" t="s">
        <v>198</v>
      </c>
      <c r="C116" s="4" t="s">
        <v>99</v>
      </c>
      <c r="D116" s="4" t="s">
        <v>558</v>
      </c>
    </row>
    <row r="117" spans="1:4" x14ac:dyDescent="0.35">
      <c r="A117" s="4" t="s">
        <v>223</v>
      </c>
      <c r="B117" s="4" t="s">
        <v>198</v>
      </c>
      <c r="C117" s="4" t="s">
        <v>130</v>
      </c>
      <c r="D117" s="4" t="s">
        <v>567</v>
      </c>
    </row>
    <row r="118" spans="1:4" x14ac:dyDescent="0.35">
      <c r="A118" s="4" t="s">
        <v>225</v>
      </c>
      <c r="B118" s="4" t="s">
        <v>198</v>
      </c>
      <c r="C118" s="4" t="s">
        <v>130</v>
      </c>
      <c r="D118" s="4" t="s">
        <v>567</v>
      </c>
    </row>
    <row r="119" spans="1:4" x14ac:dyDescent="0.35">
      <c r="A119" s="4" t="s">
        <v>570</v>
      </c>
      <c r="B119" s="4" t="s">
        <v>198</v>
      </c>
      <c r="C119" s="4" t="s">
        <v>130</v>
      </c>
      <c r="D119" s="4" t="s">
        <v>567</v>
      </c>
    </row>
    <row r="120" spans="1:4" x14ac:dyDescent="0.35">
      <c r="A120" s="4" t="s">
        <v>228</v>
      </c>
      <c r="B120" s="4" t="s">
        <v>227</v>
      </c>
      <c r="C120" s="4" t="s">
        <v>99</v>
      </c>
      <c r="D120" s="4" t="s">
        <v>553</v>
      </c>
    </row>
    <row r="121" spans="1:4" x14ac:dyDescent="0.35">
      <c r="A121" s="4" t="s">
        <v>571</v>
      </c>
      <c r="B121" s="4" t="s">
        <v>227</v>
      </c>
      <c r="C121" s="4" t="s">
        <v>99</v>
      </c>
      <c r="D121" s="4" t="s">
        <v>548</v>
      </c>
    </row>
    <row r="122" spans="1:4" x14ac:dyDescent="0.35">
      <c r="A122" s="4" t="s">
        <v>230</v>
      </c>
      <c r="B122" s="4" t="s">
        <v>227</v>
      </c>
      <c r="C122" s="4" t="s">
        <v>99</v>
      </c>
      <c r="D122" s="4" t="s">
        <v>553</v>
      </c>
    </row>
    <row r="123" spans="1:4" x14ac:dyDescent="0.35">
      <c r="A123" s="4" t="s">
        <v>232</v>
      </c>
      <c r="B123" s="4" t="s">
        <v>227</v>
      </c>
      <c r="C123" s="4" t="s">
        <v>99</v>
      </c>
      <c r="D123" s="4" t="s">
        <v>553</v>
      </c>
    </row>
    <row r="124" spans="1:4" x14ac:dyDescent="0.35">
      <c r="A124" s="4" t="s">
        <v>236</v>
      </c>
      <c r="B124" s="4" t="s">
        <v>235</v>
      </c>
      <c r="C124" s="4" t="s">
        <v>234</v>
      </c>
      <c r="D124" s="4" t="s">
        <v>572</v>
      </c>
    </row>
    <row r="125" spans="1:4" x14ac:dyDescent="0.35">
      <c r="A125" s="4" t="s">
        <v>240</v>
      </c>
      <c r="B125" s="4" t="s">
        <v>239</v>
      </c>
      <c r="C125" s="4" t="s">
        <v>238</v>
      </c>
      <c r="D125" s="4" t="s">
        <v>558</v>
      </c>
    </row>
    <row r="126" spans="1:4" x14ac:dyDescent="0.35">
      <c r="A126" s="4" t="s">
        <v>242</v>
      </c>
      <c r="B126" s="4" t="s">
        <v>239</v>
      </c>
      <c r="C126" s="4" t="s">
        <v>238</v>
      </c>
      <c r="D126" s="4" t="s">
        <v>558</v>
      </c>
    </row>
    <row r="127" spans="1:4" x14ac:dyDescent="0.35">
      <c r="A127" s="4" t="s">
        <v>244</v>
      </c>
      <c r="B127" s="4" t="s">
        <v>239</v>
      </c>
      <c r="C127" s="4" t="s">
        <v>238</v>
      </c>
      <c r="D127" s="4" t="s">
        <v>558</v>
      </c>
    </row>
    <row r="128" spans="1:4" x14ac:dyDescent="0.35">
      <c r="A128" s="4" t="s">
        <v>246</v>
      </c>
      <c r="B128" s="4" t="s">
        <v>239</v>
      </c>
      <c r="C128" s="4" t="s">
        <v>238</v>
      </c>
      <c r="D128" s="4" t="s">
        <v>558</v>
      </c>
    </row>
    <row r="129" spans="1:4" x14ac:dyDescent="0.35">
      <c r="A129" s="4" t="s">
        <v>248</v>
      </c>
      <c r="B129" s="4" t="s">
        <v>119</v>
      </c>
      <c r="C129" s="4" t="s">
        <v>118</v>
      </c>
      <c r="D129" s="4" t="s">
        <v>573</v>
      </c>
    </row>
    <row r="130" spans="1:4" x14ac:dyDescent="0.35">
      <c r="A130" s="4" t="s">
        <v>250</v>
      </c>
      <c r="B130" s="4" t="s">
        <v>119</v>
      </c>
      <c r="C130" s="4" t="s">
        <v>118</v>
      </c>
      <c r="D130" s="4" t="s">
        <v>561</v>
      </c>
    </row>
    <row r="131" spans="1:4" x14ac:dyDescent="0.35">
      <c r="A131" s="4" t="s">
        <v>256</v>
      </c>
      <c r="B131" s="4" t="s">
        <v>119</v>
      </c>
      <c r="C131" s="4" t="s">
        <v>118</v>
      </c>
      <c r="D131" s="4" t="s">
        <v>554</v>
      </c>
    </row>
    <row r="132" spans="1:4" x14ac:dyDescent="0.35">
      <c r="A132" s="4" t="s">
        <v>252</v>
      </c>
      <c r="B132" s="4" t="s">
        <v>119</v>
      </c>
      <c r="C132" s="4" t="s">
        <v>118</v>
      </c>
      <c r="D132" s="4" t="s">
        <v>561</v>
      </c>
    </row>
    <row r="133" spans="1:4" x14ac:dyDescent="0.35">
      <c r="A133" s="4" t="s">
        <v>120</v>
      </c>
      <c r="B133" s="4" t="s">
        <v>119</v>
      </c>
      <c r="C133" s="4" t="s">
        <v>118</v>
      </c>
      <c r="D133" s="4" t="s">
        <v>561</v>
      </c>
    </row>
    <row r="134" spans="1:4" x14ac:dyDescent="0.35">
      <c r="A134" s="4" t="s">
        <v>258</v>
      </c>
      <c r="B134" s="4" t="s">
        <v>119</v>
      </c>
      <c r="C134" s="4" t="s">
        <v>118</v>
      </c>
      <c r="D134" s="4" t="s">
        <v>567</v>
      </c>
    </row>
    <row r="135" spans="1:4" x14ac:dyDescent="0.35">
      <c r="A135" s="4" t="s">
        <v>264</v>
      </c>
      <c r="B135" s="4" t="s">
        <v>261</v>
      </c>
      <c r="C135" s="4" t="s">
        <v>260</v>
      </c>
      <c r="D135" s="4" t="s">
        <v>574</v>
      </c>
    </row>
    <row r="136" spans="1:4" x14ac:dyDescent="0.35">
      <c r="A136" s="4" t="s">
        <v>262</v>
      </c>
      <c r="B136" s="4" t="s">
        <v>261</v>
      </c>
      <c r="C136" s="4" t="s">
        <v>260</v>
      </c>
      <c r="D136" s="4" t="s">
        <v>550</v>
      </c>
    </row>
    <row r="137" spans="1:4" x14ac:dyDescent="0.35">
      <c r="A137" s="4" t="s">
        <v>267</v>
      </c>
      <c r="B137" s="4" t="s">
        <v>266</v>
      </c>
      <c r="C137" s="4" t="s">
        <v>99</v>
      </c>
      <c r="D137" s="4" t="s">
        <v>550</v>
      </c>
    </row>
    <row r="138" spans="1:4" x14ac:dyDescent="0.35">
      <c r="A138" s="4" t="s">
        <v>269</v>
      </c>
      <c r="B138" s="4" t="s">
        <v>266</v>
      </c>
      <c r="C138" s="4" t="s">
        <v>99</v>
      </c>
      <c r="D138" s="4" t="s">
        <v>572</v>
      </c>
    </row>
    <row r="139" spans="1:4" x14ac:dyDescent="0.35">
      <c r="A139" s="4" t="s">
        <v>271</v>
      </c>
      <c r="B139" s="4" t="s">
        <v>266</v>
      </c>
      <c r="C139" s="4" t="s">
        <v>234</v>
      </c>
      <c r="D139" s="4" t="s">
        <v>572</v>
      </c>
    </row>
    <row r="140" spans="1:4" x14ac:dyDescent="0.35">
      <c r="A140" s="4" t="s">
        <v>273</v>
      </c>
      <c r="B140" s="4" t="s">
        <v>266</v>
      </c>
      <c r="C140" s="4" t="s">
        <v>234</v>
      </c>
      <c r="D140" s="4" t="s">
        <v>572</v>
      </c>
    </row>
    <row r="141" spans="1:4" x14ac:dyDescent="0.35">
      <c r="A141" s="4" t="s">
        <v>283</v>
      </c>
      <c r="B141" s="4" t="s">
        <v>278</v>
      </c>
      <c r="C141" s="4" t="s">
        <v>234</v>
      </c>
      <c r="D141" s="4" t="s">
        <v>575</v>
      </c>
    </row>
    <row r="142" spans="1:4" x14ac:dyDescent="0.35">
      <c r="A142" s="4" t="s">
        <v>279</v>
      </c>
      <c r="B142" s="4" t="s">
        <v>278</v>
      </c>
      <c r="C142" s="4" t="s">
        <v>234</v>
      </c>
      <c r="D142" s="4" t="s">
        <v>575</v>
      </c>
    </row>
    <row r="143" spans="1:4" x14ac:dyDescent="0.35">
      <c r="A143" s="4" t="s">
        <v>281</v>
      </c>
      <c r="B143" s="4" t="s">
        <v>278</v>
      </c>
      <c r="C143" s="4" t="s">
        <v>234</v>
      </c>
      <c r="D143" s="4" t="s">
        <v>575</v>
      </c>
    </row>
    <row r="144" spans="1:4" x14ac:dyDescent="0.35">
      <c r="A144" s="4" t="s">
        <v>285</v>
      </c>
      <c r="B144" s="4" t="s">
        <v>278</v>
      </c>
      <c r="C144" s="4" t="s">
        <v>234</v>
      </c>
      <c r="D144" s="4" t="s">
        <v>575</v>
      </c>
    </row>
    <row r="145" spans="1:4" x14ac:dyDescent="0.35">
      <c r="A145" s="4" t="s">
        <v>576</v>
      </c>
      <c r="B145" s="4" t="s">
        <v>278</v>
      </c>
      <c r="C145" s="4" t="s">
        <v>234</v>
      </c>
      <c r="D145" s="4" t="s">
        <v>575</v>
      </c>
    </row>
    <row r="146" spans="1:4" x14ac:dyDescent="0.35">
      <c r="A146" s="4" t="s">
        <v>287</v>
      </c>
      <c r="B146" s="4" t="s">
        <v>287</v>
      </c>
      <c r="C146" s="4" t="s">
        <v>234</v>
      </c>
      <c r="D146" s="4" t="s">
        <v>550</v>
      </c>
    </row>
    <row r="147" spans="1:4" x14ac:dyDescent="0.35">
      <c r="A147" s="4" t="s">
        <v>290</v>
      </c>
      <c r="B147" s="4" t="s">
        <v>289</v>
      </c>
      <c r="C147" s="4" t="s">
        <v>6</v>
      </c>
      <c r="D147" s="4" t="s">
        <v>577</v>
      </c>
    </row>
    <row r="148" spans="1:4" x14ac:dyDescent="0.35">
      <c r="A148" s="4" t="s">
        <v>294</v>
      </c>
      <c r="B148" s="4" t="s">
        <v>289</v>
      </c>
      <c r="C148" s="4" t="s">
        <v>6</v>
      </c>
      <c r="D148" s="4" t="s">
        <v>577</v>
      </c>
    </row>
    <row r="149" spans="1:4" x14ac:dyDescent="0.35">
      <c r="A149" s="4" t="s">
        <v>292</v>
      </c>
      <c r="B149" s="4" t="s">
        <v>289</v>
      </c>
      <c r="C149" s="4" t="s">
        <v>6</v>
      </c>
      <c r="D149" s="4" t="s">
        <v>577</v>
      </c>
    </row>
    <row r="150" spans="1:4" x14ac:dyDescent="0.35">
      <c r="A150" s="4" t="s">
        <v>297</v>
      </c>
      <c r="B150" s="4" t="s">
        <v>296</v>
      </c>
      <c r="C150" s="4" t="s">
        <v>6</v>
      </c>
      <c r="D150" s="4" t="s">
        <v>546</v>
      </c>
    </row>
    <row r="151" spans="1:4" x14ac:dyDescent="0.35">
      <c r="A151" s="4" t="s">
        <v>299</v>
      </c>
      <c r="B151" s="4" t="s">
        <v>296</v>
      </c>
      <c r="C151" s="4" t="s">
        <v>6</v>
      </c>
      <c r="D151" s="4" t="s">
        <v>546</v>
      </c>
    </row>
    <row r="152" spans="1:4" x14ac:dyDescent="0.35">
      <c r="A152" s="4" t="s">
        <v>301</v>
      </c>
      <c r="B152" s="4" t="s">
        <v>296</v>
      </c>
      <c r="C152" s="4" t="s">
        <v>146</v>
      </c>
      <c r="D152" s="4" t="s">
        <v>546</v>
      </c>
    </row>
    <row r="153" spans="1:4" x14ac:dyDescent="0.35">
      <c r="A153" s="4" t="s">
        <v>304</v>
      </c>
      <c r="B153" s="4" t="s">
        <v>296</v>
      </c>
      <c r="C153" s="4" t="s">
        <v>303</v>
      </c>
      <c r="D153" s="4" t="s">
        <v>578</v>
      </c>
    </row>
    <row r="154" spans="1:4" x14ac:dyDescent="0.35">
      <c r="A154" s="4" t="s">
        <v>306</v>
      </c>
      <c r="B154" s="4" t="s">
        <v>296</v>
      </c>
      <c r="C154" s="4" t="s">
        <v>234</v>
      </c>
      <c r="D154" s="4" t="s">
        <v>550</v>
      </c>
    </row>
    <row r="155" spans="1:4" x14ac:dyDescent="0.35">
      <c r="A155" s="4" t="s">
        <v>308</v>
      </c>
      <c r="B155" s="4" t="s">
        <v>296</v>
      </c>
      <c r="C155" s="4" t="s">
        <v>234</v>
      </c>
      <c r="D155" s="4" t="s">
        <v>550</v>
      </c>
    </row>
    <row r="156" spans="1:4" x14ac:dyDescent="0.35">
      <c r="A156" s="4" t="s">
        <v>310</v>
      </c>
      <c r="B156" s="4" t="s">
        <v>296</v>
      </c>
      <c r="C156" s="4" t="s">
        <v>146</v>
      </c>
      <c r="D156" s="4" t="s">
        <v>546</v>
      </c>
    </row>
    <row r="157" spans="1:4" x14ac:dyDescent="0.35">
      <c r="A157" s="4" t="s">
        <v>328</v>
      </c>
      <c r="B157" s="4" t="s">
        <v>16</v>
      </c>
      <c r="C157" s="4" t="s">
        <v>16</v>
      </c>
      <c r="D157" s="4" t="s">
        <v>579</v>
      </c>
    </row>
    <row r="158" spans="1:4" x14ac:dyDescent="0.35">
      <c r="A158" s="4" t="s">
        <v>330</v>
      </c>
      <c r="B158" s="4" t="s">
        <v>16</v>
      </c>
      <c r="C158" s="4" t="s">
        <v>16</v>
      </c>
      <c r="D158" s="4" t="s">
        <v>579</v>
      </c>
    </row>
    <row r="159" spans="1:4" x14ac:dyDescent="0.35">
      <c r="A159" s="4" t="s">
        <v>332</v>
      </c>
      <c r="B159" s="4" t="s">
        <v>16</v>
      </c>
      <c r="C159" s="4" t="s">
        <v>16</v>
      </c>
      <c r="D159" s="4" t="s">
        <v>579</v>
      </c>
    </row>
    <row r="160" spans="1:4" x14ac:dyDescent="0.35">
      <c r="A160" s="4" t="s">
        <v>336</v>
      </c>
      <c r="B160" s="4" t="s">
        <v>335</v>
      </c>
      <c r="C160" s="4" t="s">
        <v>334</v>
      </c>
      <c r="D160" s="4" t="s">
        <v>580</v>
      </c>
    </row>
    <row r="161" spans="1:4" x14ac:dyDescent="0.35">
      <c r="A161" s="4" t="s">
        <v>423</v>
      </c>
      <c r="B161" s="4" t="s">
        <v>17</v>
      </c>
      <c r="C161" s="4" t="s">
        <v>16</v>
      </c>
      <c r="D161" s="4" t="s">
        <v>558</v>
      </c>
    </row>
    <row r="162" spans="1:4" x14ac:dyDescent="0.35">
      <c r="A162" s="4" t="s">
        <v>342</v>
      </c>
      <c r="B162" s="4" t="s">
        <v>17</v>
      </c>
      <c r="C162" s="4" t="s">
        <v>16</v>
      </c>
      <c r="D162" s="4" t="s">
        <v>558</v>
      </c>
    </row>
    <row r="163" spans="1:4" x14ac:dyDescent="0.35">
      <c r="A163" s="4" t="s">
        <v>581</v>
      </c>
      <c r="B163" s="4" t="s">
        <v>17</v>
      </c>
      <c r="C163" s="4" t="s">
        <v>16</v>
      </c>
      <c r="D163" s="4" t="s">
        <v>558</v>
      </c>
    </row>
    <row r="164" spans="1:4" x14ac:dyDescent="0.35">
      <c r="A164" s="4" t="s">
        <v>18</v>
      </c>
      <c r="B164" s="4" t="s">
        <v>17</v>
      </c>
      <c r="C164" s="4" t="s">
        <v>16</v>
      </c>
      <c r="D164" s="4" t="s">
        <v>558</v>
      </c>
    </row>
    <row r="165" spans="1:4" x14ac:dyDescent="0.35">
      <c r="A165" s="4" t="s">
        <v>347</v>
      </c>
      <c r="B165" s="4" t="s">
        <v>346</v>
      </c>
      <c r="C165" s="4" t="s">
        <v>334</v>
      </c>
      <c r="D165" s="4" t="s">
        <v>582</v>
      </c>
    </row>
    <row r="166" spans="1:4" x14ac:dyDescent="0.35">
      <c r="A166" s="4" t="s">
        <v>349</v>
      </c>
      <c r="B166" s="4" t="s">
        <v>346</v>
      </c>
      <c r="C166" s="4" t="s">
        <v>334</v>
      </c>
      <c r="D166" s="4" t="s">
        <v>582</v>
      </c>
    </row>
    <row r="167" spans="1:4" x14ac:dyDescent="0.35">
      <c r="A167" s="4" t="s">
        <v>351</v>
      </c>
      <c r="B167" s="4" t="s">
        <v>346</v>
      </c>
      <c r="C167" s="4" t="s">
        <v>334</v>
      </c>
      <c r="D167" s="4" t="s">
        <v>582</v>
      </c>
    </row>
    <row r="168" spans="1:4" x14ac:dyDescent="0.35">
      <c r="A168" s="4" t="s">
        <v>353</v>
      </c>
      <c r="B168" s="4" t="s">
        <v>346</v>
      </c>
      <c r="C168" s="4" t="s">
        <v>334</v>
      </c>
      <c r="D168" s="4" t="s">
        <v>582</v>
      </c>
    </row>
    <row r="169" spans="1:4" x14ac:dyDescent="0.35">
      <c r="A169" s="4" t="s">
        <v>355</v>
      </c>
      <c r="B169" s="4" t="s">
        <v>346</v>
      </c>
      <c r="C169" s="4" t="s">
        <v>334</v>
      </c>
      <c r="D169" s="4" t="s">
        <v>582</v>
      </c>
    </row>
    <row r="170" spans="1:4" x14ac:dyDescent="0.35">
      <c r="A170" s="4" t="s">
        <v>358</v>
      </c>
      <c r="B170" s="4" t="s">
        <v>357</v>
      </c>
      <c r="C170" s="4" t="s">
        <v>275</v>
      </c>
      <c r="D170" s="4" t="s">
        <v>550</v>
      </c>
    </row>
    <row r="171" spans="1:4" x14ac:dyDescent="0.35">
      <c r="A171" s="4" t="s">
        <v>359</v>
      </c>
      <c r="B171" s="4" t="s">
        <v>357</v>
      </c>
      <c r="C171" s="4" t="s">
        <v>6</v>
      </c>
      <c r="D171" s="4" t="s">
        <v>577</v>
      </c>
    </row>
    <row r="172" spans="1:4" x14ac:dyDescent="0.35">
      <c r="A172" s="4" t="s">
        <v>361</v>
      </c>
      <c r="B172" s="4" t="s">
        <v>360</v>
      </c>
      <c r="C172" s="4" t="s">
        <v>16</v>
      </c>
      <c r="D172" s="4" t="s">
        <v>583</v>
      </c>
    </row>
    <row r="173" spans="1:4" x14ac:dyDescent="0.35">
      <c r="A173" s="4" t="s">
        <v>362</v>
      </c>
      <c r="B173" s="4" t="s">
        <v>360</v>
      </c>
      <c r="C173" s="4" t="s">
        <v>16</v>
      </c>
      <c r="D173" s="4" t="s">
        <v>583</v>
      </c>
    </row>
    <row r="174" spans="1:4" x14ac:dyDescent="0.35">
      <c r="A174" s="4" t="s">
        <v>364</v>
      </c>
      <c r="B174" s="4" t="s">
        <v>363</v>
      </c>
      <c r="C174" s="4" t="s">
        <v>16</v>
      </c>
      <c r="D174" s="4" t="s">
        <v>583</v>
      </c>
    </row>
    <row r="175" spans="1:4" x14ac:dyDescent="0.35">
      <c r="A175" s="4" t="s">
        <v>365</v>
      </c>
      <c r="B175" s="4" t="s">
        <v>363</v>
      </c>
      <c r="C175" s="4" t="s">
        <v>16</v>
      </c>
      <c r="D175" s="4" t="s">
        <v>582</v>
      </c>
    </row>
    <row r="176" spans="1:4" x14ac:dyDescent="0.35">
      <c r="A176" s="4" t="s">
        <v>366</v>
      </c>
      <c r="B176" s="4" t="s">
        <v>363</v>
      </c>
      <c r="C176" s="4" t="s">
        <v>334</v>
      </c>
      <c r="D176" s="4" t="s">
        <v>559</v>
      </c>
    </row>
    <row r="177" spans="1:4" x14ac:dyDescent="0.35">
      <c r="A177" s="4" t="s">
        <v>374</v>
      </c>
      <c r="B177" s="4" t="s">
        <v>363</v>
      </c>
      <c r="C177" s="4" t="s">
        <v>16</v>
      </c>
      <c r="D177" s="4" t="s">
        <v>584</v>
      </c>
    </row>
    <row r="178" spans="1:4" x14ac:dyDescent="0.35">
      <c r="A178" s="4" t="s">
        <v>369</v>
      </c>
      <c r="B178" s="4" t="s">
        <v>363</v>
      </c>
      <c r="C178" s="4" t="s">
        <v>16</v>
      </c>
      <c r="D178" s="4" t="s">
        <v>572</v>
      </c>
    </row>
    <row r="179" spans="1:4" x14ac:dyDescent="0.35">
      <c r="A179" s="4" t="s">
        <v>370</v>
      </c>
      <c r="B179" s="4" t="s">
        <v>363</v>
      </c>
      <c r="C179" s="4" t="s">
        <v>16</v>
      </c>
      <c r="D179" s="4" t="s">
        <v>572</v>
      </c>
    </row>
    <row r="180" spans="1:4" x14ac:dyDescent="0.35">
      <c r="A180" s="4" t="s">
        <v>371</v>
      </c>
      <c r="B180" s="4" t="s">
        <v>363</v>
      </c>
      <c r="C180" s="4" t="s">
        <v>16</v>
      </c>
      <c r="D180" s="4" t="s">
        <v>572</v>
      </c>
    </row>
    <row r="181" spans="1:4" x14ac:dyDescent="0.35">
      <c r="A181" s="4" t="s">
        <v>372</v>
      </c>
      <c r="B181" s="4" t="s">
        <v>363</v>
      </c>
      <c r="C181" s="4" t="s">
        <v>16</v>
      </c>
      <c r="D181" s="4" t="s">
        <v>572</v>
      </c>
    </row>
    <row r="182" spans="1:4" x14ac:dyDescent="0.35">
      <c r="A182" s="4" t="s">
        <v>373</v>
      </c>
      <c r="B182" s="4" t="s">
        <v>363</v>
      </c>
      <c r="C182" s="4" t="s">
        <v>16</v>
      </c>
      <c r="D182" s="4" t="s">
        <v>585</v>
      </c>
    </row>
    <row r="183" spans="1:4" x14ac:dyDescent="0.35">
      <c r="A183" s="4" t="s">
        <v>368</v>
      </c>
      <c r="B183" s="4" t="s">
        <v>367</v>
      </c>
      <c r="C183" s="4" t="s">
        <v>334</v>
      </c>
      <c r="D183" s="4" t="s">
        <v>582</v>
      </c>
    </row>
    <row r="184" spans="1:4" x14ac:dyDescent="0.35">
      <c r="A184" s="4" t="s">
        <v>375</v>
      </c>
      <c r="B184" s="4" t="s">
        <v>367</v>
      </c>
      <c r="C184" s="4" t="s">
        <v>334</v>
      </c>
      <c r="D184" s="4" t="s">
        <v>582</v>
      </c>
    </row>
    <row r="185" spans="1:4" x14ac:dyDescent="0.35">
      <c r="A185" s="4" t="s">
        <v>377</v>
      </c>
      <c r="B185" s="4" t="s">
        <v>376</v>
      </c>
      <c r="C185" s="4" t="s">
        <v>334</v>
      </c>
      <c r="D185" s="4" t="s">
        <v>583</v>
      </c>
    </row>
    <row r="186" spans="1:4" x14ac:dyDescent="0.35">
      <c r="A186" s="4" t="s">
        <v>380</v>
      </c>
      <c r="B186" s="4" t="s">
        <v>376</v>
      </c>
      <c r="C186" s="4" t="s">
        <v>334</v>
      </c>
      <c r="D186" s="4" t="s">
        <v>582</v>
      </c>
    </row>
    <row r="187" spans="1:4" x14ac:dyDescent="0.35">
      <c r="A187" s="4" t="s">
        <v>381</v>
      </c>
      <c r="B187" s="4" t="s">
        <v>376</v>
      </c>
      <c r="C187" s="4" t="s">
        <v>334</v>
      </c>
      <c r="D187" s="4" t="s">
        <v>582</v>
      </c>
    </row>
    <row r="188" spans="1:4" x14ac:dyDescent="0.35">
      <c r="A188" s="4" t="s">
        <v>378</v>
      </c>
      <c r="B188" s="4" t="s">
        <v>376</v>
      </c>
      <c r="C188" s="4" t="s">
        <v>334</v>
      </c>
      <c r="D188" s="4" t="s">
        <v>582</v>
      </c>
    </row>
    <row r="189" spans="1:4" x14ac:dyDescent="0.35">
      <c r="A189" s="4" t="s">
        <v>379</v>
      </c>
      <c r="B189" s="4" t="s">
        <v>376</v>
      </c>
      <c r="C189" s="4" t="s">
        <v>334</v>
      </c>
      <c r="D189" s="4" t="s">
        <v>582</v>
      </c>
    </row>
    <row r="190" spans="1:4" x14ac:dyDescent="0.35">
      <c r="A190" s="4" t="s">
        <v>382</v>
      </c>
      <c r="B190" s="4" t="s">
        <v>376</v>
      </c>
      <c r="C190" s="4" t="s">
        <v>334</v>
      </c>
      <c r="D190" s="4" t="s">
        <v>560</v>
      </c>
    </row>
    <row r="191" spans="1:4" x14ac:dyDescent="0.35">
      <c r="A191" s="4" t="s">
        <v>383</v>
      </c>
      <c r="B191" s="4" t="s">
        <v>376</v>
      </c>
      <c r="C191" s="4" t="s">
        <v>334</v>
      </c>
      <c r="D191" s="4" t="s">
        <v>583</v>
      </c>
    </row>
    <row r="192" spans="1:4" x14ac:dyDescent="0.35">
      <c r="A192" s="4" t="s">
        <v>384</v>
      </c>
      <c r="B192" s="4" t="s">
        <v>376</v>
      </c>
      <c r="C192" s="4" t="s">
        <v>334</v>
      </c>
      <c r="D192" s="4" t="s">
        <v>560</v>
      </c>
    </row>
    <row r="193" spans="1:4" x14ac:dyDescent="0.35">
      <c r="A193" s="4" t="s">
        <v>387</v>
      </c>
      <c r="B193" s="4" t="s">
        <v>386</v>
      </c>
      <c r="C193" s="4" t="s">
        <v>385</v>
      </c>
      <c r="D193" s="4" t="s">
        <v>586</v>
      </c>
    </row>
    <row r="194" spans="1:4" x14ac:dyDescent="0.35">
      <c r="A194" s="4" t="s">
        <v>388</v>
      </c>
      <c r="B194" s="4" t="s">
        <v>386</v>
      </c>
      <c r="C194" s="4" t="s">
        <v>385</v>
      </c>
      <c r="D194" s="4" t="s">
        <v>587</v>
      </c>
    </row>
    <row r="195" spans="1:4" x14ac:dyDescent="0.35">
      <c r="A195" s="4" t="s">
        <v>389</v>
      </c>
      <c r="B195" s="4" t="s">
        <v>386</v>
      </c>
      <c r="C195" s="4" t="s">
        <v>385</v>
      </c>
      <c r="D195" s="4" t="s">
        <v>587</v>
      </c>
    </row>
    <row r="196" spans="1:4" x14ac:dyDescent="0.35">
      <c r="A196" s="4" t="s">
        <v>390</v>
      </c>
      <c r="B196" s="4" t="s">
        <v>386</v>
      </c>
      <c r="C196" s="4" t="s">
        <v>385</v>
      </c>
      <c r="D196" s="4" t="s">
        <v>587</v>
      </c>
    </row>
    <row r="197" spans="1:4" x14ac:dyDescent="0.35">
      <c r="A197" s="4" t="s">
        <v>391</v>
      </c>
      <c r="B197" s="4" t="s">
        <v>386</v>
      </c>
      <c r="C197" s="4" t="s">
        <v>385</v>
      </c>
      <c r="D197" s="4" t="s">
        <v>587</v>
      </c>
    </row>
    <row r="198" spans="1:4" x14ac:dyDescent="0.35">
      <c r="A198" s="4" t="s">
        <v>392</v>
      </c>
      <c r="B198" s="4" t="s">
        <v>386</v>
      </c>
      <c r="C198" s="4" t="s">
        <v>385</v>
      </c>
      <c r="D198" s="4" t="s">
        <v>587</v>
      </c>
    </row>
    <row r="199" spans="1:4" x14ac:dyDescent="0.35">
      <c r="A199" s="4" t="s">
        <v>396</v>
      </c>
      <c r="B199" s="4" t="s">
        <v>394</v>
      </c>
      <c r="C199" s="4" t="s">
        <v>393</v>
      </c>
      <c r="D199" s="4" t="s">
        <v>588</v>
      </c>
    </row>
    <row r="200" spans="1:4" x14ac:dyDescent="0.35">
      <c r="A200" s="4" t="s">
        <v>397</v>
      </c>
      <c r="B200" s="4" t="s">
        <v>394</v>
      </c>
      <c r="C200" s="4" t="s">
        <v>393</v>
      </c>
      <c r="D200" s="4" t="s">
        <v>588</v>
      </c>
    </row>
    <row r="201" spans="1:4" x14ac:dyDescent="0.35">
      <c r="A201" s="4" t="s">
        <v>399</v>
      </c>
      <c r="B201" s="4" t="s">
        <v>394</v>
      </c>
      <c r="C201" s="4" t="s">
        <v>398</v>
      </c>
      <c r="D201" s="4" t="s">
        <v>550</v>
      </c>
    </row>
    <row r="202" spans="1:4" x14ac:dyDescent="0.35">
      <c r="A202" s="4" t="s">
        <v>400</v>
      </c>
      <c r="B202" s="4" t="s">
        <v>394</v>
      </c>
      <c r="C202" s="4" t="s">
        <v>393</v>
      </c>
      <c r="D202" s="4" t="s">
        <v>588</v>
      </c>
    </row>
    <row r="203" spans="1:4" x14ac:dyDescent="0.35">
      <c r="A203" s="4" t="s">
        <v>401</v>
      </c>
      <c r="B203" s="4" t="s">
        <v>394</v>
      </c>
      <c r="C203" s="4" t="s">
        <v>393</v>
      </c>
      <c r="D203" s="4" t="s">
        <v>588</v>
      </c>
    </row>
    <row r="204" spans="1:4" x14ac:dyDescent="0.35">
      <c r="A204" s="4" t="s">
        <v>402</v>
      </c>
      <c r="B204" s="4" t="s">
        <v>394</v>
      </c>
      <c r="C204" s="4" t="s">
        <v>393</v>
      </c>
      <c r="D204" s="4" t="s">
        <v>588</v>
      </c>
    </row>
    <row r="205" spans="1:4" x14ac:dyDescent="0.35">
      <c r="A205" s="4" t="s">
        <v>395</v>
      </c>
      <c r="B205" s="4" t="s">
        <v>394</v>
      </c>
      <c r="C205" s="4" t="s">
        <v>393</v>
      </c>
      <c r="D205" s="4" t="s">
        <v>588</v>
      </c>
    </row>
    <row r="206" spans="1:4" x14ac:dyDescent="0.35">
      <c r="A206" s="4" t="s">
        <v>403</v>
      </c>
      <c r="B206" s="4" t="s">
        <v>394</v>
      </c>
      <c r="C206" s="4" t="s">
        <v>393</v>
      </c>
      <c r="D206" s="4" t="s">
        <v>588</v>
      </c>
    </row>
    <row r="207" spans="1:4" x14ac:dyDescent="0.35">
      <c r="A207" s="4" t="s">
        <v>404</v>
      </c>
      <c r="B207" s="4" t="s">
        <v>394</v>
      </c>
      <c r="C207" s="4" t="s">
        <v>393</v>
      </c>
      <c r="D207" s="4" t="s">
        <v>589</v>
      </c>
    </row>
    <row r="208" spans="1:4" x14ac:dyDescent="0.35">
      <c r="A208" s="4" t="s">
        <v>405</v>
      </c>
      <c r="B208" s="4" t="s">
        <v>394</v>
      </c>
      <c r="C208" s="4" t="s">
        <v>393</v>
      </c>
      <c r="D208" s="4" t="s">
        <v>590</v>
      </c>
    </row>
    <row r="209" spans="1:4" x14ac:dyDescent="0.35">
      <c r="A209" s="4" t="s">
        <v>408</v>
      </c>
      <c r="B209" s="4" t="s">
        <v>407</v>
      </c>
      <c r="C209" s="4" t="s">
        <v>406</v>
      </c>
      <c r="D209" s="4" t="s">
        <v>591</v>
      </c>
    </row>
    <row r="210" spans="1:4" x14ac:dyDescent="0.35">
      <c r="A210" s="4" t="s">
        <v>409</v>
      </c>
      <c r="B210" s="4" t="s">
        <v>407</v>
      </c>
      <c r="C210" s="4" t="s">
        <v>406</v>
      </c>
      <c r="D210" s="4" t="s">
        <v>591</v>
      </c>
    </row>
    <row r="211" spans="1:4" x14ac:dyDescent="0.35">
      <c r="A211" s="4" t="s">
        <v>411</v>
      </c>
      <c r="B211" s="4" t="s">
        <v>410</v>
      </c>
      <c r="C211" s="4" t="s">
        <v>99</v>
      </c>
      <c r="D211" s="4" t="s">
        <v>573</v>
      </c>
    </row>
    <row r="212" spans="1:4" x14ac:dyDescent="0.35">
      <c r="A212" s="4" t="s">
        <v>412</v>
      </c>
      <c r="B212" s="4" t="s">
        <v>410</v>
      </c>
      <c r="C212" s="4" t="s">
        <v>99</v>
      </c>
      <c r="D212" s="4" t="s">
        <v>573</v>
      </c>
    </row>
    <row r="213" spans="1:4" x14ac:dyDescent="0.35">
      <c r="A213" s="4" t="s">
        <v>413</v>
      </c>
      <c r="B213" s="4" t="s">
        <v>410</v>
      </c>
      <c r="C213" s="4" t="s">
        <v>99</v>
      </c>
      <c r="D213" s="4" t="s">
        <v>592</v>
      </c>
    </row>
    <row r="214" spans="1:4" x14ac:dyDescent="0.35">
      <c r="A214" s="4" t="s">
        <v>414</v>
      </c>
      <c r="B214" s="4" t="s">
        <v>410</v>
      </c>
      <c r="C214" s="4" t="s">
        <v>393</v>
      </c>
      <c r="D214" s="4" t="s">
        <v>593</v>
      </c>
    </row>
    <row r="215" spans="1:4" x14ac:dyDescent="0.35">
      <c r="A215" s="4" t="s">
        <v>415</v>
      </c>
      <c r="B215" s="4" t="s">
        <v>410</v>
      </c>
      <c r="C215" s="4" t="s">
        <v>99</v>
      </c>
      <c r="D215" s="4" t="s">
        <v>548</v>
      </c>
    </row>
    <row r="216" spans="1:4" x14ac:dyDescent="0.35">
      <c r="A216" s="4" t="s">
        <v>416</v>
      </c>
      <c r="B216" s="4" t="s">
        <v>410</v>
      </c>
      <c r="C216" s="4" t="s">
        <v>118</v>
      </c>
      <c r="D216" s="4" t="s">
        <v>594</v>
      </c>
    </row>
    <row r="217" spans="1:4" x14ac:dyDescent="0.35">
      <c r="A217" s="4" t="s">
        <v>417</v>
      </c>
      <c r="B217" s="4" t="s">
        <v>410</v>
      </c>
      <c r="C217" s="4" t="s">
        <v>393</v>
      </c>
      <c r="D217" s="4" t="s">
        <v>593</v>
      </c>
    </row>
    <row r="218" spans="1:4" x14ac:dyDescent="0.35">
      <c r="A218" s="4" t="s">
        <v>418</v>
      </c>
      <c r="B218" s="4" t="s">
        <v>410</v>
      </c>
      <c r="C218" s="4" t="s">
        <v>99</v>
      </c>
      <c r="D218" s="4" t="s">
        <v>592</v>
      </c>
    </row>
    <row r="219" spans="1:4" x14ac:dyDescent="0.35">
      <c r="A219" s="4" t="s">
        <v>419</v>
      </c>
      <c r="B219" s="4" t="s">
        <v>168</v>
      </c>
      <c r="C219" s="4" t="s">
        <v>99</v>
      </c>
      <c r="D219" s="4" t="s">
        <v>561</v>
      </c>
    </row>
    <row r="220" spans="1:4" x14ac:dyDescent="0.35">
      <c r="A220" s="4" t="s">
        <v>169</v>
      </c>
      <c r="B220" s="4" t="s">
        <v>168</v>
      </c>
      <c r="C220" s="4" t="s">
        <v>99</v>
      </c>
      <c r="D220" s="4" t="s">
        <v>580</v>
      </c>
    </row>
    <row r="221" spans="1:4" x14ac:dyDescent="0.35">
      <c r="A221" s="4" t="s">
        <v>422</v>
      </c>
      <c r="B221" s="4" t="s">
        <v>168</v>
      </c>
      <c r="C221" s="4" t="s">
        <v>99</v>
      </c>
      <c r="D221" s="4" t="s">
        <v>561</v>
      </c>
    </row>
    <row r="222" spans="1:4" x14ac:dyDescent="0.35">
      <c r="A222" s="4" t="s">
        <v>421</v>
      </c>
      <c r="B222" s="4" t="s">
        <v>168</v>
      </c>
      <c r="C222" s="4" t="s">
        <v>99</v>
      </c>
      <c r="D222" s="4" t="s">
        <v>561</v>
      </c>
    </row>
    <row r="223" spans="1:4" x14ac:dyDescent="0.35">
      <c r="A223" s="4" t="s">
        <v>429</v>
      </c>
      <c r="B223" s="4" t="s">
        <v>339</v>
      </c>
      <c r="C223" s="4" t="s">
        <v>338</v>
      </c>
      <c r="D223" s="4" t="s">
        <v>595</v>
      </c>
    </row>
    <row r="224" spans="1:4" x14ac:dyDescent="0.35">
      <c r="A224" s="4" t="s">
        <v>424</v>
      </c>
      <c r="B224" s="4" t="s">
        <v>339</v>
      </c>
      <c r="C224" s="4" t="s">
        <v>338</v>
      </c>
      <c r="D224" s="4" t="s">
        <v>596</v>
      </c>
    </row>
    <row r="225" spans="1:4" x14ac:dyDescent="0.35">
      <c r="A225" s="4" t="s">
        <v>425</v>
      </c>
      <c r="B225" s="4" t="s">
        <v>339</v>
      </c>
      <c r="C225" s="4" t="s">
        <v>338</v>
      </c>
      <c r="D225" s="4" t="s">
        <v>597</v>
      </c>
    </row>
    <row r="226" spans="1:4" x14ac:dyDescent="0.35">
      <c r="A226" s="4" t="s">
        <v>426</v>
      </c>
      <c r="B226" s="4" t="s">
        <v>339</v>
      </c>
      <c r="C226" s="4" t="s">
        <v>338</v>
      </c>
      <c r="D226" s="4" t="s">
        <v>598</v>
      </c>
    </row>
    <row r="227" spans="1:4" x14ac:dyDescent="0.35">
      <c r="A227" s="4" t="s">
        <v>427</v>
      </c>
      <c r="B227" s="4" t="s">
        <v>339</v>
      </c>
      <c r="C227" s="4" t="s">
        <v>338</v>
      </c>
      <c r="D227" s="4" t="s">
        <v>599</v>
      </c>
    </row>
    <row r="228" spans="1:4" x14ac:dyDescent="0.35">
      <c r="A228" s="4" t="s">
        <v>428</v>
      </c>
      <c r="B228" s="4" t="s">
        <v>339</v>
      </c>
      <c r="C228" s="4" t="s">
        <v>338</v>
      </c>
      <c r="D228" s="4" t="s">
        <v>600</v>
      </c>
    </row>
    <row r="229" spans="1:4" x14ac:dyDescent="0.35">
      <c r="A229" s="4" t="s">
        <v>340</v>
      </c>
      <c r="B229" s="4" t="s">
        <v>339</v>
      </c>
      <c r="C229" s="4" t="s">
        <v>338</v>
      </c>
      <c r="D229" s="4" t="s">
        <v>562</v>
      </c>
    </row>
    <row r="230" spans="1:4" x14ac:dyDescent="0.35">
      <c r="A230" s="4" t="s">
        <v>430</v>
      </c>
      <c r="B230" s="4" t="s">
        <v>339</v>
      </c>
      <c r="C230" s="4" t="s">
        <v>338</v>
      </c>
      <c r="D230" s="4" t="s">
        <v>562</v>
      </c>
    </row>
    <row r="231" spans="1:4" x14ac:dyDescent="0.35">
      <c r="A231" s="4" t="s">
        <v>432</v>
      </c>
      <c r="B231" s="4" t="s">
        <v>431</v>
      </c>
      <c r="C231" s="4" t="s">
        <v>99</v>
      </c>
      <c r="D231" s="4" t="s">
        <v>550</v>
      </c>
    </row>
    <row r="232" spans="1:4" x14ac:dyDescent="0.35">
      <c r="A232" s="4" t="s">
        <v>601</v>
      </c>
      <c r="B232" s="4" t="s">
        <v>431</v>
      </c>
      <c r="C232" s="4" t="s">
        <v>275</v>
      </c>
      <c r="D232" s="4" t="s">
        <v>572</v>
      </c>
    </row>
    <row r="233" spans="1:4" x14ac:dyDescent="0.35">
      <c r="A233" s="4" t="s">
        <v>433</v>
      </c>
      <c r="B233" s="4" t="s">
        <v>431</v>
      </c>
      <c r="C233" s="4" t="s">
        <v>99</v>
      </c>
      <c r="D233" s="4" t="s">
        <v>550</v>
      </c>
    </row>
    <row r="234" spans="1:4" x14ac:dyDescent="0.35">
      <c r="A234" s="4" t="s">
        <v>434</v>
      </c>
      <c r="B234" s="4" t="s">
        <v>431</v>
      </c>
      <c r="C234" s="4" t="s">
        <v>99</v>
      </c>
      <c r="D234" s="4" t="s">
        <v>550</v>
      </c>
    </row>
    <row r="235" spans="1:4" x14ac:dyDescent="0.35">
      <c r="A235" s="4" t="s">
        <v>435</v>
      </c>
      <c r="B235" s="4" t="s">
        <v>431</v>
      </c>
      <c r="C235" s="4" t="s">
        <v>99</v>
      </c>
      <c r="D235" s="4" t="s">
        <v>550</v>
      </c>
    </row>
    <row r="236" spans="1:4" x14ac:dyDescent="0.35">
      <c r="A236" s="4" t="s">
        <v>437</v>
      </c>
      <c r="B236" s="4" t="s">
        <v>436</v>
      </c>
      <c r="C236" s="4" t="s">
        <v>99</v>
      </c>
      <c r="D236" s="4" t="s">
        <v>592</v>
      </c>
    </row>
    <row r="237" spans="1:4" x14ac:dyDescent="0.35">
      <c r="A237" s="4" t="s">
        <v>438</v>
      </c>
      <c r="B237" s="4" t="s">
        <v>436</v>
      </c>
      <c r="C237" s="4" t="s">
        <v>99</v>
      </c>
      <c r="D237" s="4" t="s">
        <v>548</v>
      </c>
    </row>
    <row r="238" spans="1:4" x14ac:dyDescent="0.35">
      <c r="A238" s="4" t="s">
        <v>439</v>
      </c>
      <c r="B238" s="4" t="s">
        <v>436</v>
      </c>
      <c r="C238" s="4" t="s">
        <v>398</v>
      </c>
      <c r="D238" s="4" t="s">
        <v>550</v>
      </c>
    </row>
    <row r="239" spans="1:4" x14ac:dyDescent="0.35">
      <c r="A239" s="4" t="s">
        <v>441</v>
      </c>
      <c r="B239" s="4" t="s">
        <v>440</v>
      </c>
      <c r="C239" s="4" t="s">
        <v>99</v>
      </c>
      <c r="D239" s="4" t="s">
        <v>557</v>
      </c>
    </row>
    <row r="240" spans="1:4" x14ac:dyDescent="0.35">
      <c r="A240" s="4" t="s">
        <v>442</v>
      </c>
      <c r="B240" s="4" t="s">
        <v>440</v>
      </c>
      <c r="C240" s="4" t="s">
        <v>99</v>
      </c>
      <c r="D240" s="4" t="s">
        <v>602</v>
      </c>
    </row>
    <row r="241" spans="1:4" x14ac:dyDescent="0.35">
      <c r="A241" s="4" t="s">
        <v>603</v>
      </c>
      <c r="B241" s="4" t="s">
        <v>440</v>
      </c>
      <c r="C241" s="4" t="s">
        <v>99</v>
      </c>
      <c r="D241" s="4" t="s">
        <v>557</v>
      </c>
    </row>
    <row r="242" spans="1:4" x14ac:dyDescent="0.35">
      <c r="A242" s="4" t="s">
        <v>444</v>
      </c>
      <c r="B242" s="4" t="s">
        <v>443</v>
      </c>
      <c r="C242" s="4" t="s">
        <v>146</v>
      </c>
      <c r="D242" s="4" t="s">
        <v>546</v>
      </c>
    </row>
    <row r="243" spans="1:4" x14ac:dyDescent="0.35">
      <c r="A243" s="4" t="s">
        <v>445</v>
      </c>
      <c r="B243" s="4" t="s">
        <v>443</v>
      </c>
      <c r="C243" s="4" t="s">
        <v>146</v>
      </c>
      <c r="D243" s="4" t="s">
        <v>546</v>
      </c>
    </row>
    <row r="244" spans="1:4" x14ac:dyDescent="0.35">
      <c r="A244" s="4" t="s">
        <v>446</v>
      </c>
      <c r="B244" s="4" t="s">
        <v>443</v>
      </c>
      <c r="C244" s="4" t="s">
        <v>338</v>
      </c>
      <c r="D244" s="4" t="s">
        <v>595</v>
      </c>
    </row>
    <row r="245" spans="1:4" x14ac:dyDescent="0.35">
      <c r="A245" s="4" t="s">
        <v>447</v>
      </c>
      <c r="B245" s="4" t="s">
        <v>443</v>
      </c>
      <c r="C245" s="4" t="s">
        <v>338</v>
      </c>
      <c r="D245" s="4" t="s">
        <v>598</v>
      </c>
    </row>
    <row r="246" spans="1:4" x14ac:dyDescent="0.35">
      <c r="A246" s="4" t="s">
        <v>448</v>
      </c>
      <c r="B246" s="4" t="s">
        <v>443</v>
      </c>
      <c r="C246" s="4" t="s">
        <v>146</v>
      </c>
      <c r="D246" s="4" t="s">
        <v>546</v>
      </c>
    </row>
    <row r="247" spans="1:4" x14ac:dyDescent="0.35">
      <c r="A247" s="4" t="s">
        <v>449</v>
      </c>
      <c r="B247" s="4" t="s">
        <v>443</v>
      </c>
      <c r="C247" s="4" t="s">
        <v>406</v>
      </c>
      <c r="D247" s="4" t="s">
        <v>550</v>
      </c>
    </row>
    <row r="248" spans="1:4" x14ac:dyDescent="0.35">
      <c r="A248" s="4" t="s">
        <v>450</v>
      </c>
      <c r="B248" s="4" t="s">
        <v>443</v>
      </c>
      <c r="C248" s="4" t="s">
        <v>406</v>
      </c>
      <c r="D248" s="4" t="s">
        <v>572</v>
      </c>
    </row>
    <row r="249" spans="1:4" x14ac:dyDescent="0.35">
      <c r="A249" s="4" t="s">
        <v>455</v>
      </c>
      <c r="B249" s="4" t="s">
        <v>452</v>
      </c>
      <c r="C249" s="4" t="s">
        <v>451</v>
      </c>
      <c r="D249" s="4" t="s">
        <v>604</v>
      </c>
    </row>
    <row r="250" spans="1:4" x14ac:dyDescent="0.35">
      <c r="A250" s="4" t="s">
        <v>453</v>
      </c>
      <c r="B250" s="4" t="s">
        <v>452</v>
      </c>
      <c r="C250" s="4" t="s">
        <v>451</v>
      </c>
      <c r="D250" s="4" t="s">
        <v>591</v>
      </c>
    </row>
    <row r="251" spans="1:4" x14ac:dyDescent="0.35">
      <c r="A251" s="4" t="s">
        <v>454</v>
      </c>
      <c r="B251" s="4" t="s">
        <v>452</v>
      </c>
      <c r="C251" s="4" t="s">
        <v>451</v>
      </c>
      <c r="D251" s="4" t="s">
        <v>605</v>
      </c>
    </row>
    <row r="252" spans="1:4" x14ac:dyDescent="0.35">
      <c r="A252" s="4" t="s">
        <v>456</v>
      </c>
      <c r="B252" s="4" t="s">
        <v>452</v>
      </c>
      <c r="C252" s="4" t="s">
        <v>406</v>
      </c>
      <c r="D252" s="4" t="s">
        <v>604</v>
      </c>
    </row>
    <row r="253" spans="1:4" x14ac:dyDescent="0.35">
      <c r="A253" s="4" t="s">
        <v>460</v>
      </c>
      <c r="B253" s="4" t="s">
        <v>459</v>
      </c>
      <c r="C253" s="4" t="s">
        <v>451</v>
      </c>
      <c r="D253" s="4" t="s">
        <v>604</v>
      </c>
    </row>
    <row r="254" spans="1:4" x14ac:dyDescent="0.35">
      <c r="A254" s="4" t="s">
        <v>461</v>
      </c>
      <c r="B254" s="4" t="s">
        <v>459</v>
      </c>
      <c r="C254" s="4" t="s">
        <v>406</v>
      </c>
      <c r="D254" s="4" t="s">
        <v>591</v>
      </c>
    </row>
    <row r="255" spans="1:4" x14ac:dyDescent="0.35">
      <c r="A255" s="4" t="s">
        <v>606</v>
      </c>
      <c r="B255" s="4" t="s">
        <v>459</v>
      </c>
      <c r="C255" s="4" t="s">
        <v>451</v>
      </c>
      <c r="D255" s="4" t="s">
        <v>604</v>
      </c>
    </row>
    <row r="256" spans="1:4" x14ac:dyDescent="0.35">
      <c r="A256" s="4" t="s">
        <v>462</v>
      </c>
      <c r="B256" s="4" t="s">
        <v>459</v>
      </c>
      <c r="C256" s="4" t="s">
        <v>451</v>
      </c>
      <c r="D256" s="4" t="s">
        <v>604</v>
      </c>
    </row>
    <row r="257" spans="1:4" x14ac:dyDescent="0.35">
      <c r="A257" s="4" t="s">
        <v>463</v>
      </c>
      <c r="B257" s="4" t="s">
        <v>459</v>
      </c>
      <c r="C257" s="4" t="s">
        <v>451</v>
      </c>
      <c r="D257" s="4" t="s">
        <v>591</v>
      </c>
    </row>
    <row r="258" spans="1:4" x14ac:dyDescent="0.35">
      <c r="A258" s="4" t="s">
        <v>465</v>
      </c>
      <c r="B258" s="4" t="s">
        <v>464</v>
      </c>
      <c r="C258" s="4" t="s">
        <v>406</v>
      </c>
      <c r="D258" s="4" t="s">
        <v>591</v>
      </c>
    </row>
    <row r="259" spans="1:4" x14ac:dyDescent="0.35">
      <c r="A259" s="4" t="s">
        <v>466</v>
      </c>
      <c r="B259" s="4" t="s">
        <v>464</v>
      </c>
      <c r="C259" s="4" t="s">
        <v>406</v>
      </c>
      <c r="D259" s="4" t="s">
        <v>550</v>
      </c>
    </row>
    <row r="260" spans="1:4" x14ac:dyDescent="0.35">
      <c r="A260" s="4" t="s">
        <v>467</v>
      </c>
      <c r="B260" s="4" t="s">
        <v>464</v>
      </c>
      <c r="C260" s="4" t="s">
        <v>406</v>
      </c>
      <c r="D260" s="4" t="s">
        <v>550</v>
      </c>
    </row>
    <row r="261" spans="1:4" x14ac:dyDescent="0.35">
      <c r="A261" s="4" t="s">
        <v>468</v>
      </c>
      <c r="B261" s="4" t="s">
        <v>464</v>
      </c>
      <c r="C261" s="4" t="s">
        <v>406</v>
      </c>
      <c r="D261" s="4" t="s">
        <v>550</v>
      </c>
    </row>
    <row r="262" spans="1:4" x14ac:dyDescent="0.35">
      <c r="A262" s="4" t="s">
        <v>469</v>
      </c>
      <c r="B262" s="4" t="s">
        <v>464</v>
      </c>
      <c r="C262" s="4" t="s">
        <v>406</v>
      </c>
      <c r="D262" s="4" t="s">
        <v>607</v>
      </c>
    </row>
    <row r="263" spans="1:4" x14ac:dyDescent="0.35">
      <c r="A263" s="4" t="s">
        <v>470</v>
      </c>
      <c r="B263" s="4" t="s">
        <v>457</v>
      </c>
      <c r="C263" s="4" t="s">
        <v>406</v>
      </c>
      <c r="D263" s="4" t="s">
        <v>592</v>
      </c>
    </row>
    <row r="264" spans="1:4" x14ac:dyDescent="0.35">
      <c r="A264" s="4" t="s">
        <v>458</v>
      </c>
      <c r="B264" s="4" t="s">
        <v>457</v>
      </c>
      <c r="C264" s="4" t="s">
        <v>406</v>
      </c>
      <c r="D264" s="4" t="s">
        <v>592</v>
      </c>
    </row>
    <row r="265" spans="1:4" x14ac:dyDescent="0.35">
      <c r="A265" s="4" t="s">
        <v>471</v>
      </c>
      <c r="B265" s="4" t="s">
        <v>457</v>
      </c>
      <c r="C265" s="4" t="s">
        <v>406</v>
      </c>
      <c r="D265" s="4" t="s">
        <v>608</v>
      </c>
    </row>
    <row r="266" spans="1:4" x14ac:dyDescent="0.35">
      <c r="A266" s="4" t="s">
        <v>472</v>
      </c>
      <c r="B266" s="4" t="s">
        <v>457</v>
      </c>
      <c r="C266" s="4" t="s">
        <v>406</v>
      </c>
      <c r="D266" s="4" t="s">
        <v>608</v>
      </c>
    </row>
    <row r="267" spans="1:4" x14ac:dyDescent="0.35">
      <c r="A267" s="4" t="s">
        <v>473</v>
      </c>
      <c r="B267" s="4" t="s">
        <v>457</v>
      </c>
      <c r="C267" s="4" t="s">
        <v>406</v>
      </c>
      <c r="D267" s="4" t="s">
        <v>592</v>
      </c>
    </row>
    <row r="268" spans="1:4" x14ac:dyDescent="0.35">
      <c r="A268" s="4" t="s">
        <v>474</v>
      </c>
      <c r="B268" s="4" t="s">
        <v>457</v>
      </c>
      <c r="C268" s="4" t="s">
        <v>451</v>
      </c>
      <c r="D268" s="4" t="s">
        <v>609</v>
      </c>
    </row>
    <row r="269" spans="1:4" x14ac:dyDescent="0.35">
      <c r="A269" s="4" t="s">
        <v>475</v>
      </c>
      <c r="B269" s="4" t="s">
        <v>457</v>
      </c>
      <c r="C269" s="4" t="s">
        <v>451</v>
      </c>
      <c r="D269" s="4" t="s">
        <v>610</v>
      </c>
    </row>
    <row r="270" spans="1:4" x14ac:dyDescent="0.35">
      <c r="A270" s="4" t="s">
        <v>476</v>
      </c>
      <c r="B270" s="4" t="s">
        <v>457</v>
      </c>
      <c r="C270" s="4" t="s">
        <v>406</v>
      </c>
      <c r="D270" s="4" t="s">
        <v>592</v>
      </c>
    </row>
    <row r="271" spans="1:4" x14ac:dyDescent="0.35">
      <c r="A271" s="4" t="s">
        <v>477</v>
      </c>
      <c r="B271" s="4" t="s">
        <v>457</v>
      </c>
      <c r="C271" s="4" t="s">
        <v>406</v>
      </c>
      <c r="D271" s="4" t="s">
        <v>592</v>
      </c>
    </row>
    <row r="272" spans="1:4" x14ac:dyDescent="0.35">
      <c r="A272" s="4" t="s">
        <v>478</v>
      </c>
      <c r="B272" s="4" t="s">
        <v>457</v>
      </c>
      <c r="C272" s="4" t="s">
        <v>406</v>
      </c>
      <c r="D272" s="4" t="s">
        <v>592</v>
      </c>
    </row>
    <row r="273" spans="1:4" x14ac:dyDescent="0.35">
      <c r="A273" s="4" t="s">
        <v>276</v>
      </c>
      <c r="B273" s="4" t="s">
        <v>275</v>
      </c>
      <c r="C273" s="4" t="s">
        <v>275</v>
      </c>
      <c r="D273" s="4" t="s">
        <v>572</v>
      </c>
    </row>
    <row r="274" spans="1:4" x14ac:dyDescent="0.35">
      <c r="A274" s="4" t="s">
        <v>481</v>
      </c>
      <c r="B274" s="4" t="s">
        <v>457</v>
      </c>
      <c r="C274" s="4" t="s">
        <v>406</v>
      </c>
      <c r="D274" s="4" t="s">
        <v>572</v>
      </c>
    </row>
    <row r="275" spans="1:4" x14ac:dyDescent="0.35">
      <c r="A275" s="4" t="s">
        <v>484</v>
      </c>
      <c r="B275" s="4" t="s">
        <v>483</v>
      </c>
      <c r="C275" s="4" t="s">
        <v>99</v>
      </c>
      <c r="D275" s="4" t="s">
        <v>572</v>
      </c>
    </row>
    <row r="276" spans="1:4" x14ac:dyDescent="0.35">
      <c r="A276" s="4" t="s">
        <v>26</v>
      </c>
      <c r="B276" s="4" t="s">
        <v>11</v>
      </c>
      <c r="C276" s="4" t="s">
        <v>10</v>
      </c>
      <c r="D276" s="4" t="s">
        <v>547</v>
      </c>
    </row>
    <row r="277" spans="1:4" x14ac:dyDescent="0.35">
      <c r="A277" s="4" t="s">
        <v>482</v>
      </c>
      <c r="B277" s="4" t="s">
        <v>482</v>
      </c>
      <c r="C277" s="4" t="s">
        <v>482</v>
      </c>
      <c r="D277" s="4" t="s">
        <v>572</v>
      </c>
    </row>
    <row r="278" spans="1:4" x14ac:dyDescent="0.35">
      <c r="A278" s="4" t="s">
        <v>611</v>
      </c>
      <c r="B278" s="4" t="s">
        <v>611</v>
      </c>
      <c r="C278" s="4" t="s">
        <v>611</v>
      </c>
      <c r="D278" s="4" t="s">
        <v>558</v>
      </c>
    </row>
    <row r="279" spans="1:4" x14ac:dyDescent="0.35">
      <c r="A279" s="4" t="s">
        <v>612</v>
      </c>
      <c r="B279" s="4" t="s">
        <v>613</v>
      </c>
      <c r="C279" s="4" t="s">
        <v>613</v>
      </c>
      <c r="D279" s="4" t="s">
        <v>614</v>
      </c>
    </row>
    <row r="280" spans="1:4" x14ac:dyDescent="0.35">
      <c r="A280" s="4" t="s">
        <v>480</v>
      </c>
      <c r="B280" s="4" t="s">
        <v>479</v>
      </c>
      <c r="C280" s="4" t="s">
        <v>479</v>
      </c>
      <c r="D280" s="4" t="s">
        <v>558</v>
      </c>
    </row>
    <row r="281" spans="1:4" x14ac:dyDescent="0.35">
      <c r="A281" s="4" t="s">
        <v>254</v>
      </c>
      <c r="B281" s="4" t="s">
        <v>103</v>
      </c>
      <c r="C281" s="4" t="s">
        <v>118</v>
      </c>
      <c r="D281" s="4" t="s">
        <v>554</v>
      </c>
    </row>
    <row r="282" spans="1:4" x14ac:dyDescent="0.35">
      <c r="A282" s="4" t="s">
        <v>320</v>
      </c>
      <c r="B282" s="4" t="s">
        <v>16</v>
      </c>
      <c r="C282" s="4" t="s">
        <v>16</v>
      </c>
      <c r="D282" s="4" t="s">
        <v>579</v>
      </c>
    </row>
    <row r="283" spans="1:4" x14ac:dyDescent="0.35">
      <c r="A283" s="4" t="s">
        <v>322</v>
      </c>
      <c r="B283" s="4" t="s">
        <v>16</v>
      </c>
      <c r="C283" s="4" t="s">
        <v>16</v>
      </c>
      <c r="D283" s="4" t="s">
        <v>579</v>
      </c>
    </row>
    <row r="284" spans="1:4" x14ac:dyDescent="0.35">
      <c r="A284" s="4" t="s">
        <v>324</v>
      </c>
      <c r="B284" s="4" t="s">
        <v>16</v>
      </c>
      <c r="C284" s="4" t="s">
        <v>16</v>
      </c>
      <c r="D284" s="4" t="s">
        <v>579</v>
      </c>
    </row>
    <row r="285" spans="1:4" x14ac:dyDescent="0.35">
      <c r="A285" s="4" t="s">
        <v>326</v>
      </c>
      <c r="B285" s="4" t="s">
        <v>16</v>
      </c>
      <c r="C285" s="4" t="s">
        <v>16</v>
      </c>
      <c r="D285" s="4" t="s">
        <v>579</v>
      </c>
    </row>
    <row r="286" spans="1:4" x14ac:dyDescent="0.35">
      <c r="A286" s="4" t="s">
        <v>314</v>
      </c>
      <c r="B286" s="4" t="s">
        <v>16</v>
      </c>
      <c r="C286" s="4" t="s">
        <v>16</v>
      </c>
      <c r="D286" s="4" t="s">
        <v>615</v>
      </c>
    </row>
    <row r="287" spans="1:4" x14ac:dyDescent="0.35">
      <c r="A287" s="4" t="s">
        <v>312</v>
      </c>
      <c r="B287" s="4" t="s">
        <v>16</v>
      </c>
      <c r="C287" s="4" t="s">
        <v>16</v>
      </c>
      <c r="D287" s="4" t="s">
        <v>615</v>
      </c>
    </row>
    <row r="288" spans="1:4" x14ac:dyDescent="0.35">
      <c r="A288" s="4" t="s">
        <v>316</v>
      </c>
      <c r="B288" s="4" t="s">
        <v>16</v>
      </c>
      <c r="C288" s="4" t="s">
        <v>16</v>
      </c>
      <c r="D288" s="4" t="s">
        <v>615</v>
      </c>
    </row>
    <row r="289" spans="1:4" x14ac:dyDescent="0.35">
      <c r="A289" s="4" t="s">
        <v>318</v>
      </c>
      <c r="B289" s="4" t="s">
        <v>16</v>
      </c>
      <c r="C289" s="4" t="s">
        <v>16</v>
      </c>
      <c r="D289" s="4" t="s">
        <v>615</v>
      </c>
    </row>
  </sheetData>
  <autoFilter ref="A25:D289" xr:uid="{11AC5CE0-771C-4B32-A5E4-5BB37630FFCA}"/>
  <sortState xmlns:xlrd2="http://schemas.microsoft.com/office/spreadsheetml/2017/richdata2" ref="A2:A22">
    <sortCondition ref="A2:A22"/>
  </sortState>
  <conditionalFormatting sqref="A2:A23">
    <cfRule type="duplicateValues" dxfId="1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F45FA-DC7F-4E42-BF40-9FA167E87127}">
  <dimension ref="A1:F990"/>
  <sheetViews>
    <sheetView workbookViewId="0">
      <pane ySplit="1" topLeftCell="A2" activePane="bottomLeft" state="frozen"/>
      <selection pane="bottomLeft" activeCell="B984" sqref="B984"/>
    </sheetView>
  </sheetViews>
  <sheetFormatPr defaultRowHeight="14.5" x14ac:dyDescent="0.35"/>
  <cols>
    <col min="1" max="1" width="21.81640625" bestFit="1" customWidth="1"/>
    <col min="2" max="2" width="115" customWidth="1"/>
    <col min="3" max="3" width="7.81640625" bestFit="1" customWidth="1"/>
    <col min="4" max="4" width="17.54296875" bestFit="1" customWidth="1"/>
    <col min="5" max="5" width="10.54296875" bestFit="1" customWidth="1"/>
    <col min="6" max="6" width="13.81640625" bestFit="1" customWidth="1"/>
  </cols>
  <sheetData>
    <row r="1" spans="1:6" x14ac:dyDescent="0.35">
      <c r="A1" s="2" t="s">
        <v>616</v>
      </c>
      <c r="B1" s="2" t="s">
        <v>617</v>
      </c>
      <c r="C1" s="2" t="s">
        <v>618</v>
      </c>
      <c r="D1" s="17" t="s">
        <v>619</v>
      </c>
      <c r="E1" s="1" t="s">
        <v>620</v>
      </c>
      <c r="F1" s="18" t="s">
        <v>621</v>
      </c>
    </row>
    <row r="2" spans="1:6" x14ac:dyDescent="0.35">
      <c r="A2" t="s">
        <v>338</v>
      </c>
      <c r="B2" t="s">
        <v>614</v>
      </c>
      <c r="C2">
        <v>84</v>
      </c>
      <c r="D2" s="10">
        <f>C2/$F$2</f>
        <v>0.38009049773755654</v>
      </c>
      <c r="E2" s="10">
        <f t="shared" ref="E2:E33" si="0">C2/$C$990</f>
        <v>3.6806590132328456E-3</v>
      </c>
      <c r="F2">
        <f>SUM(C2:C22)</f>
        <v>221</v>
      </c>
    </row>
    <row r="3" spans="1:6" x14ac:dyDescent="0.35">
      <c r="B3" t="s">
        <v>522</v>
      </c>
      <c r="C3">
        <v>6</v>
      </c>
      <c r="D3" s="10">
        <f t="shared" ref="D3:D22" si="1">C3/$F$2</f>
        <v>2.7149321266968326E-2</v>
      </c>
      <c r="E3" s="10">
        <f t="shared" si="0"/>
        <v>2.6290421523091751E-4</v>
      </c>
    </row>
    <row r="4" spans="1:6" x14ac:dyDescent="0.35">
      <c r="B4" t="s">
        <v>523</v>
      </c>
      <c r="C4">
        <v>9</v>
      </c>
      <c r="D4" s="10">
        <f t="shared" si="1"/>
        <v>4.072398190045249E-2</v>
      </c>
      <c r="E4" s="10">
        <f t="shared" si="0"/>
        <v>3.9435632284637632E-4</v>
      </c>
    </row>
    <row r="5" spans="1:6" x14ac:dyDescent="0.35">
      <c r="B5" t="s">
        <v>622</v>
      </c>
      <c r="C5">
        <v>1</v>
      </c>
      <c r="D5" s="10">
        <f t="shared" si="1"/>
        <v>4.5248868778280547E-3</v>
      </c>
      <c r="E5" s="10">
        <f t="shared" si="0"/>
        <v>4.3817369205152925E-5</v>
      </c>
    </row>
    <row r="6" spans="1:6" x14ac:dyDescent="0.35">
      <c r="B6" t="s">
        <v>524</v>
      </c>
      <c r="C6">
        <v>1</v>
      </c>
      <c r="D6" s="10">
        <f t="shared" si="1"/>
        <v>4.5248868778280547E-3</v>
      </c>
      <c r="E6" s="10">
        <f t="shared" si="0"/>
        <v>4.3817369205152925E-5</v>
      </c>
    </row>
    <row r="7" spans="1:6" x14ac:dyDescent="0.35">
      <c r="B7" t="s">
        <v>525</v>
      </c>
      <c r="C7">
        <v>1</v>
      </c>
      <c r="D7" s="10">
        <f t="shared" si="1"/>
        <v>4.5248868778280547E-3</v>
      </c>
      <c r="E7" s="10">
        <f t="shared" si="0"/>
        <v>4.3817369205152925E-5</v>
      </c>
    </row>
    <row r="8" spans="1:6" x14ac:dyDescent="0.35">
      <c r="B8" t="s">
        <v>623</v>
      </c>
      <c r="C8">
        <v>1</v>
      </c>
      <c r="D8" s="10">
        <f t="shared" si="1"/>
        <v>4.5248868778280547E-3</v>
      </c>
      <c r="E8" s="10">
        <f t="shared" si="0"/>
        <v>4.3817369205152925E-5</v>
      </c>
    </row>
    <row r="9" spans="1:6" x14ac:dyDescent="0.35">
      <c r="B9" t="s">
        <v>624</v>
      </c>
      <c r="C9">
        <v>1</v>
      </c>
      <c r="D9" s="10">
        <f t="shared" si="1"/>
        <v>4.5248868778280547E-3</v>
      </c>
      <c r="E9" s="10">
        <f t="shared" si="0"/>
        <v>4.3817369205152925E-5</v>
      </c>
    </row>
    <row r="10" spans="1:6" x14ac:dyDescent="0.35">
      <c r="B10" t="s">
        <v>530</v>
      </c>
      <c r="C10">
        <v>9</v>
      </c>
      <c r="D10" s="10">
        <f t="shared" si="1"/>
        <v>4.072398190045249E-2</v>
      </c>
      <c r="E10" s="10">
        <f t="shared" si="0"/>
        <v>3.9435632284637632E-4</v>
      </c>
    </row>
    <row r="11" spans="1:6" x14ac:dyDescent="0.35">
      <c r="B11" t="s">
        <v>625</v>
      </c>
      <c r="C11">
        <v>2</v>
      </c>
      <c r="D11" s="10">
        <f t="shared" si="1"/>
        <v>9.0497737556561094E-3</v>
      </c>
      <c r="E11" s="10">
        <f t="shared" si="0"/>
        <v>8.763473841030585E-5</v>
      </c>
    </row>
    <row r="12" spans="1:6" x14ac:dyDescent="0.35">
      <c r="B12" t="s">
        <v>626</v>
      </c>
      <c r="C12">
        <v>1</v>
      </c>
      <c r="D12" s="10">
        <f t="shared" si="1"/>
        <v>4.5248868778280547E-3</v>
      </c>
      <c r="E12" s="10">
        <f t="shared" si="0"/>
        <v>4.3817369205152925E-5</v>
      </c>
    </row>
    <row r="13" spans="1:6" x14ac:dyDescent="0.35">
      <c r="B13" t="s">
        <v>531</v>
      </c>
      <c r="C13">
        <v>36</v>
      </c>
      <c r="D13" s="10">
        <f t="shared" si="1"/>
        <v>0.16289592760180996</v>
      </c>
      <c r="E13" s="10">
        <f t="shared" si="0"/>
        <v>1.5774252913855053E-3</v>
      </c>
    </row>
    <row r="14" spans="1:6" x14ac:dyDescent="0.35">
      <c r="B14" t="s">
        <v>627</v>
      </c>
      <c r="C14">
        <v>1</v>
      </c>
      <c r="D14" s="10">
        <f t="shared" si="1"/>
        <v>4.5248868778280547E-3</v>
      </c>
      <c r="E14" s="10">
        <f t="shared" si="0"/>
        <v>4.3817369205152925E-5</v>
      </c>
    </row>
    <row r="15" spans="1:6" x14ac:dyDescent="0.35">
      <c r="B15" t="s">
        <v>532</v>
      </c>
      <c r="C15">
        <v>3</v>
      </c>
      <c r="D15" s="10">
        <f t="shared" si="1"/>
        <v>1.3574660633484163E-2</v>
      </c>
      <c r="E15" s="10">
        <f t="shared" si="0"/>
        <v>1.3145210761545875E-4</v>
      </c>
    </row>
    <row r="16" spans="1:6" x14ac:dyDescent="0.35">
      <c r="B16" t="s">
        <v>534</v>
      </c>
      <c r="C16">
        <v>12</v>
      </c>
      <c r="D16" s="10">
        <f t="shared" si="1"/>
        <v>5.4298642533936653E-2</v>
      </c>
      <c r="E16" s="10">
        <f t="shared" si="0"/>
        <v>5.2580843046183502E-4</v>
      </c>
    </row>
    <row r="17" spans="1:6" x14ac:dyDescent="0.35">
      <c r="B17" t="s">
        <v>628</v>
      </c>
      <c r="C17">
        <v>1</v>
      </c>
      <c r="D17" s="10">
        <f t="shared" si="1"/>
        <v>4.5248868778280547E-3</v>
      </c>
      <c r="E17" s="10">
        <f t="shared" si="0"/>
        <v>4.3817369205152925E-5</v>
      </c>
    </row>
    <row r="18" spans="1:6" x14ac:dyDescent="0.35">
      <c r="B18" t="s">
        <v>536</v>
      </c>
      <c r="C18">
        <v>13</v>
      </c>
      <c r="D18" s="10">
        <f t="shared" si="1"/>
        <v>5.8823529411764705E-2</v>
      </c>
      <c r="E18" s="10">
        <f t="shared" si="0"/>
        <v>5.6962579966698805E-4</v>
      </c>
    </row>
    <row r="19" spans="1:6" x14ac:dyDescent="0.35">
      <c r="B19" t="s">
        <v>480</v>
      </c>
      <c r="C19">
        <v>4</v>
      </c>
      <c r="D19" s="10">
        <f t="shared" si="1"/>
        <v>1.8099547511312219E-2</v>
      </c>
      <c r="E19" s="10">
        <f t="shared" si="0"/>
        <v>1.752694768206117E-4</v>
      </c>
    </row>
    <row r="20" spans="1:6" x14ac:dyDescent="0.35">
      <c r="B20" t="s">
        <v>629</v>
      </c>
      <c r="C20">
        <v>1</v>
      </c>
      <c r="D20" s="10">
        <f t="shared" si="1"/>
        <v>4.5248868778280547E-3</v>
      </c>
      <c r="E20" s="10">
        <f t="shared" si="0"/>
        <v>4.3817369205152925E-5</v>
      </c>
    </row>
    <row r="21" spans="1:6" x14ac:dyDescent="0.35">
      <c r="B21" t="s">
        <v>630</v>
      </c>
      <c r="C21">
        <v>1</v>
      </c>
      <c r="D21" s="10">
        <f t="shared" si="1"/>
        <v>4.5248868778280547E-3</v>
      </c>
      <c r="E21" s="10">
        <f t="shared" si="0"/>
        <v>4.3817369205152925E-5</v>
      </c>
    </row>
    <row r="22" spans="1:6" x14ac:dyDescent="0.35">
      <c r="B22" t="s">
        <v>539</v>
      </c>
      <c r="C22">
        <v>33</v>
      </c>
      <c r="D22" s="10">
        <f t="shared" si="1"/>
        <v>0.14932126696832579</v>
      </c>
      <c r="E22" s="10">
        <f t="shared" si="0"/>
        <v>1.4459731837700464E-3</v>
      </c>
    </row>
    <row r="23" spans="1:6" x14ac:dyDescent="0.35">
      <c r="A23" s="16" t="s">
        <v>118</v>
      </c>
      <c r="B23" s="16" t="s">
        <v>614</v>
      </c>
      <c r="C23" s="16">
        <v>24</v>
      </c>
      <c r="D23" s="19">
        <f>C23/$F$23</f>
        <v>0.25531914893617019</v>
      </c>
      <c r="E23" s="19">
        <f t="shared" si="0"/>
        <v>1.05161686092367E-3</v>
      </c>
      <c r="F23" s="16">
        <f>SUM(C23:C36)</f>
        <v>94</v>
      </c>
    </row>
    <row r="24" spans="1:6" x14ac:dyDescent="0.35">
      <c r="B24" t="s">
        <v>522</v>
      </c>
      <c r="C24">
        <v>1</v>
      </c>
      <c r="D24" s="10">
        <f t="shared" ref="D24:D36" si="2">C24/$F$23</f>
        <v>1.0638297872340425E-2</v>
      </c>
      <c r="E24" s="10">
        <f t="shared" si="0"/>
        <v>4.3817369205152925E-5</v>
      </c>
    </row>
    <row r="25" spans="1:6" x14ac:dyDescent="0.35">
      <c r="B25" t="s">
        <v>523</v>
      </c>
      <c r="C25">
        <v>2</v>
      </c>
      <c r="D25" s="10">
        <f t="shared" si="2"/>
        <v>2.1276595744680851E-2</v>
      </c>
      <c r="E25" s="10">
        <f t="shared" si="0"/>
        <v>8.763473841030585E-5</v>
      </c>
    </row>
    <row r="26" spans="1:6" x14ac:dyDescent="0.35">
      <c r="B26" t="s">
        <v>631</v>
      </c>
      <c r="C26">
        <v>1</v>
      </c>
      <c r="D26" s="10">
        <f t="shared" si="2"/>
        <v>1.0638297872340425E-2</v>
      </c>
      <c r="E26" s="10">
        <f t="shared" si="0"/>
        <v>4.3817369205152925E-5</v>
      </c>
    </row>
    <row r="27" spans="1:6" x14ac:dyDescent="0.35">
      <c r="B27" t="s">
        <v>529</v>
      </c>
      <c r="C27">
        <v>2</v>
      </c>
      <c r="D27" s="10">
        <f t="shared" si="2"/>
        <v>2.1276595744680851E-2</v>
      </c>
      <c r="E27" s="10">
        <f t="shared" si="0"/>
        <v>8.763473841030585E-5</v>
      </c>
    </row>
    <row r="28" spans="1:6" x14ac:dyDescent="0.35">
      <c r="B28" t="s">
        <v>530</v>
      </c>
      <c r="C28">
        <v>3</v>
      </c>
      <c r="D28" s="10">
        <f t="shared" si="2"/>
        <v>3.1914893617021274E-2</v>
      </c>
      <c r="E28" s="10">
        <f t="shared" si="0"/>
        <v>1.3145210761545875E-4</v>
      </c>
    </row>
    <row r="29" spans="1:6" x14ac:dyDescent="0.35">
      <c r="B29" t="s">
        <v>625</v>
      </c>
      <c r="C29">
        <v>1</v>
      </c>
      <c r="D29" s="10">
        <f t="shared" si="2"/>
        <v>1.0638297872340425E-2</v>
      </c>
      <c r="E29" s="10">
        <f t="shared" si="0"/>
        <v>4.3817369205152925E-5</v>
      </c>
    </row>
    <row r="30" spans="1:6" x14ac:dyDescent="0.35">
      <c r="B30" t="s">
        <v>531</v>
      </c>
      <c r="C30">
        <v>10</v>
      </c>
      <c r="D30" s="10">
        <f t="shared" si="2"/>
        <v>0.10638297872340426</v>
      </c>
      <c r="E30" s="10">
        <f t="shared" si="0"/>
        <v>4.3817369205152924E-4</v>
      </c>
    </row>
    <row r="31" spans="1:6" x14ac:dyDescent="0.35">
      <c r="B31" t="s">
        <v>532</v>
      </c>
      <c r="C31">
        <v>5</v>
      </c>
      <c r="D31" s="10">
        <f t="shared" si="2"/>
        <v>5.3191489361702128E-2</v>
      </c>
      <c r="E31" s="10">
        <f t="shared" si="0"/>
        <v>2.1908684602576462E-4</v>
      </c>
    </row>
    <row r="32" spans="1:6" x14ac:dyDescent="0.35">
      <c r="B32" t="s">
        <v>632</v>
      </c>
      <c r="C32">
        <v>1</v>
      </c>
      <c r="D32" s="10">
        <f t="shared" si="2"/>
        <v>1.0638297872340425E-2</v>
      </c>
      <c r="E32" s="10">
        <f t="shared" si="0"/>
        <v>4.3817369205152925E-5</v>
      </c>
    </row>
    <row r="33" spans="1:6" x14ac:dyDescent="0.35">
      <c r="B33" t="s">
        <v>534</v>
      </c>
      <c r="C33">
        <v>6</v>
      </c>
      <c r="D33" s="10">
        <f t="shared" si="2"/>
        <v>6.3829787234042548E-2</v>
      </c>
      <c r="E33" s="10">
        <f t="shared" si="0"/>
        <v>2.6290421523091751E-4</v>
      </c>
    </row>
    <row r="34" spans="1:6" x14ac:dyDescent="0.35">
      <c r="B34" t="s">
        <v>536</v>
      </c>
      <c r="C34">
        <v>13</v>
      </c>
      <c r="D34" s="10">
        <f t="shared" si="2"/>
        <v>0.13829787234042554</v>
      </c>
      <c r="E34" s="10">
        <f t="shared" ref="E34:E66" si="3">C34/$C$990</f>
        <v>5.6962579966698805E-4</v>
      </c>
    </row>
    <row r="35" spans="1:6" x14ac:dyDescent="0.35">
      <c r="B35" t="s">
        <v>539</v>
      </c>
      <c r="C35">
        <v>24</v>
      </c>
      <c r="D35" s="10">
        <f t="shared" si="2"/>
        <v>0.25531914893617019</v>
      </c>
      <c r="E35" s="10">
        <f t="shared" si="3"/>
        <v>1.05161686092367E-3</v>
      </c>
    </row>
    <row r="36" spans="1:6" x14ac:dyDescent="0.35">
      <c r="B36" t="s">
        <v>633</v>
      </c>
      <c r="C36">
        <v>1</v>
      </c>
      <c r="D36" s="10">
        <f t="shared" si="2"/>
        <v>1.0638297872340425E-2</v>
      </c>
      <c r="E36" s="10">
        <f t="shared" si="3"/>
        <v>4.3817369205152925E-5</v>
      </c>
    </row>
    <row r="37" spans="1:6" x14ac:dyDescent="0.35">
      <c r="A37" s="16" t="s">
        <v>451</v>
      </c>
      <c r="B37" s="16" t="s">
        <v>614</v>
      </c>
      <c r="C37" s="16">
        <v>244</v>
      </c>
      <c r="D37" s="19">
        <f>C37/$F$37</f>
        <v>0.33983286908077992</v>
      </c>
      <c r="E37" s="19">
        <f t="shared" si="3"/>
        <v>1.0691438086057313E-2</v>
      </c>
      <c r="F37" s="16">
        <f>SUM(C37:C70)</f>
        <v>718</v>
      </c>
    </row>
    <row r="38" spans="1:6" x14ac:dyDescent="0.35">
      <c r="B38" t="s">
        <v>522</v>
      </c>
      <c r="C38">
        <v>179</v>
      </c>
      <c r="D38" s="10">
        <f t="shared" ref="D38:D70" si="4">C38/$F$37</f>
        <v>0.24930362116991645</v>
      </c>
      <c r="E38" s="10">
        <f t="shared" si="3"/>
        <v>7.8433090877223725E-3</v>
      </c>
    </row>
    <row r="39" spans="1:6" x14ac:dyDescent="0.35">
      <c r="B39" t="s">
        <v>634</v>
      </c>
      <c r="C39">
        <v>1</v>
      </c>
      <c r="D39" s="10">
        <f t="shared" si="4"/>
        <v>1.3927576601671309E-3</v>
      </c>
      <c r="E39" s="10">
        <f t="shared" si="3"/>
        <v>4.3817369205152925E-5</v>
      </c>
    </row>
    <row r="40" spans="1:6" x14ac:dyDescent="0.35">
      <c r="B40" t="s">
        <v>523</v>
      </c>
      <c r="C40">
        <v>33</v>
      </c>
      <c r="D40" s="10">
        <f t="shared" si="4"/>
        <v>4.596100278551532E-2</v>
      </c>
      <c r="E40" s="10">
        <f t="shared" si="3"/>
        <v>1.4459731837700464E-3</v>
      </c>
    </row>
    <row r="41" spans="1:6" x14ac:dyDescent="0.35">
      <c r="B41" t="s">
        <v>635</v>
      </c>
      <c r="C41">
        <v>4</v>
      </c>
      <c r="D41" s="10">
        <f t="shared" si="4"/>
        <v>5.5710306406685237E-3</v>
      </c>
      <c r="E41" s="10">
        <f t="shared" si="3"/>
        <v>1.752694768206117E-4</v>
      </c>
    </row>
    <row r="42" spans="1:6" x14ac:dyDescent="0.35">
      <c r="B42" t="s">
        <v>636</v>
      </c>
      <c r="C42">
        <v>1</v>
      </c>
      <c r="D42" s="10">
        <f t="shared" si="4"/>
        <v>1.3927576601671309E-3</v>
      </c>
      <c r="E42" s="10">
        <f t="shared" si="3"/>
        <v>4.3817369205152925E-5</v>
      </c>
    </row>
    <row r="43" spans="1:6" x14ac:dyDescent="0.35">
      <c r="B43" t="s">
        <v>622</v>
      </c>
      <c r="C43">
        <v>2</v>
      </c>
      <c r="D43" s="10">
        <f t="shared" si="4"/>
        <v>2.7855153203342618E-3</v>
      </c>
      <c r="E43" s="10">
        <f t="shared" si="3"/>
        <v>8.763473841030585E-5</v>
      </c>
    </row>
    <row r="44" spans="1:6" x14ac:dyDescent="0.35">
      <c r="B44" t="s">
        <v>637</v>
      </c>
      <c r="C44">
        <v>1</v>
      </c>
      <c r="D44" s="10">
        <f t="shared" si="4"/>
        <v>1.3927576601671309E-3</v>
      </c>
      <c r="E44" s="10">
        <f t="shared" si="3"/>
        <v>4.3817369205152925E-5</v>
      </c>
    </row>
    <row r="45" spans="1:6" x14ac:dyDescent="0.35">
      <c r="B45" t="s">
        <v>525</v>
      </c>
      <c r="C45">
        <v>2</v>
      </c>
      <c r="D45" s="10">
        <f t="shared" si="4"/>
        <v>2.7855153203342618E-3</v>
      </c>
      <c r="E45" s="10">
        <f t="shared" si="3"/>
        <v>8.763473841030585E-5</v>
      </c>
    </row>
    <row r="46" spans="1:6" x14ac:dyDescent="0.35">
      <c r="B46" t="s">
        <v>530</v>
      </c>
      <c r="C46">
        <v>6</v>
      </c>
      <c r="D46" s="10">
        <f t="shared" si="4"/>
        <v>8.356545961002786E-3</v>
      </c>
      <c r="E46" s="10">
        <f t="shared" si="3"/>
        <v>2.6290421523091751E-4</v>
      </c>
    </row>
    <row r="47" spans="1:6" x14ac:dyDescent="0.35">
      <c r="B47" t="s">
        <v>638</v>
      </c>
      <c r="C47">
        <v>3</v>
      </c>
      <c r="D47" s="10">
        <f t="shared" si="4"/>
        <v>4.178272980501393E-3</v>
      </c>
      <c r="E47" s="10">
        <f t="shared" si="3"/>
        <v>1.3145210761545875E-4</v>
      </c>
    </row>
    <row r="48" spans="1:6" x14ac:dyDescent="0.35">
      <c r="B48" t="s">
        <v>639</v>
      </c>
      <c r="C48">
        <v>1</v>
      </c>
      <c r="D48" s="10">
        <f t="shared" si="4"/>
        <v>1.3927576601671309E-3</v>
      </c>
      <c r="E48" s="10">
        <f t="shared" si="3"/>
        <v>4.3817369205152925E-5</v>
      </c>
    </row>
    <row r="49" spans="2:5" x14ac:dyDescent="0.35">
      <c r="B49" t="s">
        <v>640</v>
      </c>
      <c r="C49">
        <v>1</v>
      </c>
      <c r="D49" s="10">
        <f t="shared" si="4"/>
        <v>1.3927576601671309E-3</v>
      </c>
      <c r="E49" s="10">
        <f t="shared" si="3"/>
        <v>4.3817369205152925E-5</v>
      </c>
    </row>
    <row r="50" spans="2:5" x14ac:dyDescent="0.35">
      <c r="B50" t="s">
        <v>531</v>
      </c>
      <c r="C50">
        <v>36</v>
      </c>
      <c r="D50" s="10">
        <f t="shared" si="4"/>
        <v>5.0139275766016712E-2</v>
      </c>
      <c r="E50" s="10">
        <f t="shared" si="3"/>
        <v>1.5774252913855053E-3</v>
      </c>
    </row>
    <row r="51" spans="2:5" x14ac:dyDescent="0.35">
      <c r="B51" t="s">
        <v>627</v>
      </c>
      <c r="C51">
        <v>2</v>
      </c>
      <c r="D51" s="10">
        <f t="shared" si="4"/>
        <v>2.7855153203342618E-3</v>
      </c>
      <c r="E51" s="10">
        <f t="shared" si="3"/>
        <v>8.763473841030585E-5</v>
      </c>
    </row>
    <row r="52" spans="2:5" x14ac:dyDescent="0.35">
      <c r="B52" t="s">
        <v>641</v>
      </c>
      <c r="C52">
        <v>1</v>
      </c>
      <c r="D52" s="10">
        <f t="shared" si="4"/>
        <v>1.3927576601671309E-3</v>
      </c>
      <c r="E52" s="10">
        <f t="shared" si="3"/>
        <v>4.3817369205152925E-5</v>
      </c>
    </row>
    <row r="53" spans="2:5" x14ac:dyDescent="0.35">
      <c r="B53" t="s">
        <v>642</v>
      </c>
      <c r="C53">
        <v>3</v>
      </c>
      <c r="D53" s="10">
        <f t="shared" si="4"/>
        <v>4.178272980501393E-3</v>
      </c>
      <c r="E53" s="10">
        <f t="shared" si="3"/>
        <v>1.3145210761545875E-4</v>
      </c>
    </row>
    <row r="54" spans="2:5" x14ac:dyDescent="0.35">
      <c r="B54" t="s">
        <v>643</v>
      </c>
      <c r="C54">
        <v>1</v>
      </c>
      <c r="D54" s="10">
        <f t="shared" si="4"/>
        <v>1.3927576601671309E-3</v>
      </c>
      <c r="E54" s="10">
        <f t="shared" si="3"/>
        <v>4.3817369205152925E-5</v>
      </c>
    </row>
    <row r="55" spans="2:5" x14ac:dyDescent="0.35">
      <c r="B55" t="s">
        <v>532</v>
      </c>
      <c r="C55">
        <v>16</v>
      </c>
      <c r="D55" s="10">
        <f t="shared" si="4"/>
        <v>2.2284122562674095E-2</v>
      </c>
      <c r="E55" s="10">
        <f t="shared" si="3"/>
        <v>7.010779072824468E-4</v>
      </c>
    </row>
    <row r="56" spans="2:5" x14ac:dyDescent="0.35">
      <c r="B56" t="s">
        <v>533</v>
      </c>
      <c r="C56">
        <v>4</v>
      </c>
      <c r="D56" s="10">
        <f t="shared" si="4"/>
        <v>5.5710306406685237E-3</v>
      </c>
      <c r="E56" s="10">
        <f t="shared" si="3"/>
        <v>1.752694768206117E-4</v>
      </c>
    </row>
    <row r="57" spans="2:5" x14ac:dyDescent="0.35">
      <c r="B57" t="s">
        <v>534</v>
      </c>
      <c r="C57">
        <v>20</v>
      </c>
      <c r="D57" s="10">
        <f t="shared" si="4"/>
        <v>2.7855153203342618E-2</v>
      </c>
      <c r="E57" s="10">
        <f t="shared" si="3"/>
        <v>8.7634738410305847E-4</v>
      </c>
    </row>
    <row r="58" spans="2:5" x14ac:dyDescent="0.35">
      <c r="B58" t="s">
        <v>644</v>
      </c>
      <c r="C58">
        <v>13</v>
      </c>
      <c r="D58" s="10">
        <f t="shared" si="4"/>
        <v>1.8105849582172703E-2</v>
      </c>
      <c r="E58" s="10">
        <f t="shared" si="3"/>
        <v>5.6962579966698805E-4</v>
      </c>
    </row>
    <row r="59" spans="2:5" x14ac:dyDescent="0.35">
      <c r="B59" t="s">
        <v>645</v>
      </c>
      <c r="C59">
        <v>1</v>
      </c>
      <c r="D59" s="10">
        <f t="shared" si="4"/>
        <v>1.3927576601671309E-3</v>
      </c>
      <c r="E59" s="10">
        <f t="shared" si="3"/>
        <v>4.3817369205152925E-5</v>
      </c>
    </row>
    <row r="60" spans="2:5" x14ac:dyDescent="0.35">
      <c r="B60" t="s">
        <v>646</v>
      </c>
      <c r="C60">
        <v>1</v>
      </c>
      <c r="D60" s="10">
        <f t="shared" si="4"/>
        <v>1.3927576601671309E-3</v>
      </c>
      <c r="E60" s="10">
        <f t="shared" si="3"/>
        <v>4.3817369205152925E-5</v>
      </c>
    </row>
    <row r="61" spans="2:5" x14ac:dyDescent="0.35">
      <c r="B61" t="s">
        <v>647</v>
      </c>
      <c r="C61">
        <v>2</v>
      </c>
      <c r="D61" s="10">
        <f t="shared" si="4"/>
        <v>2.7855153203342618E-3</v>
      </c>
      <c r="E61" s="10">
        <f t="shared" si="3"/>
        <v>8.763473841030585E-5</v>
      </c>
    </row>
    <row r="62" spans="2:5" x14ac:dyDescent="0.35">
      <c r="B62" t="s">
        <v>480</v>
      </c>
      <c r="C62">
        <v>14</v>
      </c>
      <c r="D62" s="10">
        <f t="shared" si="4"/>
        <v>1.9498607242339833E-2</v>
      </c>
      <c r="E62" s="10">
        <f t="shared" si="3"/>
        <v>6.1344316887214096E-4</v>
      </c>
    </row>
    <row r="63" spans="2:5" x14ac:dyDescent="0.35">
      <c r="B63" t="s">
        <v>648</v>
      </c>
      <c r="C63">
        <v>1</v>
      </c>
      <c r="D63" s="10">
        <f t="shared" si="4"/>
        <v>1.3927576601671309E-3</v>
      </c>
      <c r="E63" s="10">
        <f t="shared" si="3"/>
        <v>4.3817369205152925E-5</v>
      </c>
    </row>
    <row r="64" spans="2:5" x14ac:dyDescent="0.35">
      <c r="B64" t="s">
        <v>630</v>
      </c>
      <c r="C64">
        <v>1</v>
      </c>
      <c r="D64" s="10">
        <f t="shared" si="4"/>
        <v>1.3927576601671309E-3</v>
      </c>
      <c r="E64" s="10">
        <f t="shared" si="3"/>
        <v>4.3817369205152925E-5</v>
      </c>
    </row>
    <row r="65" spans="1:6" x14ac:dyDescent="0.35">
      <c r="B65" t="s">
        <v>538</v>
      </c>
      <c r="C65">
        <v>9</v>
      </c>
      <c r="D65" s="10">
        <f t="shared" si="4"/>
        <v>1.2534818941504178E-2</v>
      </c>
      <c r="E65" s="10">
        <f t="shared" si="3"/>
        <v>3.9435632284637632E-4</v>
      </c>
    </row>
    <row r="66" spans="1:6" x14ac:dyDescent="0.35">
      <c r="B66" t="s">
        <v>539</v>
      </c>
      <c r="C66">
        <v>99</v>
      </c>
      <c r="D66" s="10">
        <f t="shared" si="4"/>
        <v>0.13788300835654596</v>
      </c>
      <c r="E66" s="10">
        <f t="shared" si="3"/>
        <v>4.337919551310139E-3</v>
      </c>
    </row>
    <row r="67" spans="1:6" x14ac:dyDescent="0.35">
      <c r="B67" t="s">
        <v>649</v>
      </c>
      <c r="C67">
        <v>5</v>
      </c>
      <c r="D67" s="10">
        <f t="shared" si="4"/>
        <v>6.9637883008356544E-3</v>
      </c>
      <c r="E67" s="10">
        <f t="shared" ref="E67:E130" si="5">C67/$C$990</f>
        <v>2.1908684602576462E-4</v>
      </c>
    </row>
    <row r="68" spans="1:6" x14ac:dyDescent="0.35">
      <c r="B68" t="s">
        <v>650</v>
      </c>
      <c r="C68">
        <v>1</v>
      </c>
      <c r="D68" s="10">
        <f t="shared" si="4"/>
        <v>1.3927576601671309E-3</v>
      </c>
      <c r="E68" s="10">
        <f t="shared" si="5"/>
        <v>4.3817369205152925E-5</v>
      </c>
    </row>
    <row r="69" spans="1:6" x14ac:dyDescent="0.35">
      <c r="B69" t="s">
        <v>651</v>
      </c>
      <c r="C69">
        <v>1</v>
      </c>
      <c r="D69" s="10">
        <f t="shared" si="4"/>
        <v>1.3927576601671309E-3</v>
      </c>
      <c r="E69" s="10">
        <f t="shared" si="5"/>
        <v>4.3817369205152925E-5</v>
      </c>
    </row>
    <row r="70" spans="1:6" x14ac:dyDescent="0.35">
      <c r="B70" t="s">
        <v>541</v>
      </c>
      <c r="C70">
        <v>9</v>
      </c>
      <c r="D70" s="10">
        <f t="shared" si="4"/>
        <v>1.2534818941504178E-2</v>
      </c>
      <c r="E70" s="10">
        <f t="shared" si="5"/>
        <v>3.9435632284637632E-4</v>
      </c>
    </row>
    <row r="71" spans="1:6" x14ac:dyDescent="0.35">
      <c r="A71" s="16" t="s">
        <v>482</v>
      </c>
      <c r="B71" s="16" t="s">
        <v>614</v>
      </c>
      <c r="C71" s="16">
        <v>36</v>
      </c>
      <c r="D71" s="19">
        <f>C71/$F$71</f>
        <v>0.36</v>
      </c>
      <c r="E71" s="19">
        <f t="shared" si="5"/>
        <v>1.5774252913855053E-3</v>
      </c>
      <c r="F71" s="16">
        <f>SUM(C71:C84)</f>
        <v>100</v>
      </c>
    </row>
    <row r="72" spans="1:6" x14ac:dyDescent="0.35">
      <c r="B72" t="s">
        <v>523</v>
      </c>
      <c r="C72">
        <v>27</v>
      </c>
      <c r="D72" s="10">
        <f t="shared" ref="D72:D84" si="6">C72/$F$71</f>
        <v>0.27</v>
      </c>
      <c r="E72" s="10">
        <f t="shared" si="5"/>
        <v>1.1830689685391289E-3</v>
      </c>
    </row>
    <row r="73" spans="1:6" x14ac:dyDescent="0.35">
      <c r="B73" t="s">
        <v>622</v>
      </c>
      <c r="C73">
        <v>1</v>
      </c>
      <c r="D73" s="10">
        <f t="shared" si="6"/>
        <v>0.01</v>
      </c>
      <c r="E73" s="10">
        <f t="shared" si="5"/>
        <v>4.3817369205152925E-5</v>
      </c>
    </row>
    <row r="74" spans="1:6" x14ac:dyDescent="0.35">
      <c r="B74" t="s">
        <v>637</v>
      </c>
      <c r="C74">
        <v>1</v>
      </c>
      <c r="D74" s="10">
        <f t="shared" si="6"/>
        <v>0.01</v>
      </c>
      <c r="E74" s="10">
        <f t="shared" si="5"/>
        <v>4.3817369205152925E-5</v>
      </c>
    </row>
    <row r="75" spans="1:6" x14ac:dyDescent="0.35">
      <c r="B75" t="s">
        <v>652</v>
      </c>
      <c r="C75">
        <v>1</v>
      </c>
      <c r="D75" s="10">
        <f t="shared" si="6"/>
        <v>0.01</v>
      </c>
      <c r="E75" s="10">
        <f t="shared" si="5"/>
        <v>4.3817369205152925E-5</v>
      </c>
    </row>
    <row r="76" spans="1:6" x14ac:dyDescent="0.35">
      <c r="B76" t="s">
        <v>528</v>
      </c>
      <c r="C76">
        <v>1</v>
      </c>
      <c r="D76" s="10">
        <f t="shared" si="6"/>
        <v>0.01</v>
      </c>
      <c r="E76" s="10">
        <f t="shared" si="5"/>
        <v>4.3817369205152925E-5</v>
      </c>
    </row>
    <row r="77" spans="1:6" x14ac:dyDescent="0.35">
      <c r="B77" t="s">
        <v>530</v>
      </c>
      <c r="C77">
        <v>3</v>
      </c>
      <c r="D77" s="10">
        <f t="shared" si="6"/>
        <v>0.03</v>
      </c>
      <c r="E77" s="10">
        <f t="shared" si="5"/>
        <v>1.3145210761545875E-4</v>
      </c>
    </row>
    <row r="78" spans="1:6" x14ac:dyDescent="0.35">
      <c r="B78" t="s">
        <v>531</v>
      </c>
      <c r="C78">
        <v>4</v>
      </c>
      <c r="D78" s="10">
        <f t="shared" si="6"/>
        <v>0.04</v>
      </c>
      <c r="E78" s="10">
        <f t="shared" si="5"/>
        <v>1.752694768206117E-4</v>
      </c>
    </row>
    <row r="79" spans="1:6" x14ac:dyDescent="0.35">
      <c r="B79" t="s">
        <v>653</v>
      </c>
      <c r="C79">
        <v>2</v>
      </c>
      <c r="D79" s="10">
        <f t="shared" si="6"/>
        <v>0.02</v>
      </c>
      <c r="E79" s="10">
        <f t="shared" si="5"/>
        <v>8.763473841030585E-5</v>
      </c>
    </row>
    <row r="80" spans="1:6" x14ac:dyDescent="0.35">
      <c r="B80" t="s">
        <v>532</v>
      </c>
      <c r="C80">
        <v>5</v>
      </c>
      <c r="D80" s="10">
        <f t="shared" si="6"/>
        <v>0.05</v>
      </c>
      <c r="E80" s="10">
        <f t="shared" si="5"/>
        <v>2.1908684602576462E-4</v>
      </c>
    </row>
    <row r="81" spans="1:6" x14ac:dyDescent="0.35">
      <c r="B81" t="s">
        <v>533</v>
      </c>
      <c r="C81">
        <v>1</v>
      </c>
      <c r="D81" s="10">
        <f t="shared" si="6"/>
        <v>0.01</v>
      </c>
      <c r="E81" s="10">
        <f t="shared" si="5"/>
        <v>4.3817369205152925E-5</v>
      </c>
    </row>
    <row r="82" spans="1:6" x14ac:dyDescent="0.35">
      <c r="B82" t="s">
        <v>534</v>
      </c>
      <c r="C82">
        <v>8</v>
      </c>
      <c r="D82" s="10">
        <f t="shared" si="6"/>
        <v>0.08</v>
      </c>
      <c r="E82" s="10">
        <f t="shared" si="5"/>
        <v>3.505389536412234E-4</v>
      </c>
    </row>
    <row r="83" spans="1:6" x14ac:dyDescent="0.35">
      <c r="B83" t="s">
        <v>480</v>
      </c>
      <c r="C83">
        <v>2</v>
      </c>
      <c r="D83" s="10">
        <f t="shared" si="6"/>
        <v>0.02</v>
      </c>
      <c r="E83" s="10">
        <f t="shared" si="5"/>
        <v>8.763473841030585E-5</v>
      </c>
    </row>
    <row r="84" spans="1:6" x14ac:dyDescent="0.35">
      <c r="B84" t="s">
        <v>539</v>
      </c>
      <c r="C84">
        <v>8</v>
      </c>
      <c r="D84" s="10">
        <f t="shared" si="6"/>
        <v>0.08</v>
      </c>
      <c r="E84" s="10">
        <f t="shared" si="5"/>
        <v>3.505389536412234E-4</v>
      </c>
    </row>
    <row r="85" spans="1:6" x14ac:dyDescent="0.35">
      <c r="A85" s="16" t="s">
        <v>133</v>
      </c>
      <c r="B85" s="16" t="s">
        <v>614</v>
      </c>
      <c r="C85" s="16">
        <v>42</v>
      </c>
      <c r="D85" s="19">
        <f>C85/$F$85</f>
        <v>0.31578947368421051</v>
      </c>
      <c r="E85" s="19">
        <f t="shared" si="5"/>
        <v>1.8403295066164228E-3</v>
      </c>
      <c r="F85" s="16">
        <f>SUM(C85:C102)</f>
        <v>133</v>
      </c>
    </row>
    <row r="86" spans="1:6" x14ac:dyDescent="0.35">
      <c r="B86" t="s">
        <v>523</v>
      </c>
      <c r="C86">
        <v>10</v>
      </c>
      <c r="D86" s="10">
        <f t="shared" ref="D86:D102" si="7">C86/$F$85</f>
        <v>7.5187969924812026E-2</v>
      </c>
      <c r="E86" s="10">
        <f t="shared" si="5"/>
        <v>4.3817369205152924E-4</v>
      </c>
    </row>
    <row r="87" spans="1:6" x14ac:dyDescent="0.35">
      <c r="B87" t="s">
        <v>622</v>
      </c>
      <c r="C87">
        <v>3</v>
      </c>
      <c r="D87" s="10">
        <f t="shared" si="7"/>
        <v>2.2556390977443608E-2</v>
      </c>
      <c r="E87" s="10">
        <f t="shared" si="5"/>
        <v>1.3145210761545875E-4</v>
      </c>
    </row>
    <row r="88" spans="1:6" x14ac:dyDescent="0.35">
      <c r="B88" t="s">
        <v>526</v>
      </c>
      <c r="C88">
        <v>1</v>
      </c>
      <c r="D88" s="10">
        <f t="shared" si="7"/>
        <v>7.5187969924812026E-3</v>
      </c>
      <c r="E88" s="10">
        <f t="shared" si="5"/>
        <v>4.3817369205152925E-5</v>
      </c>
    </row>
    <row r="89" spans="1:6" x14ac:dyDescent="0.35">
      <c r="B89" t="s">
        <v>530</v>
      </c>
      <c r="C89">
        <v>1</v>
      </c>
      <c r="D89" s="10">
        <f t="shared" si="7"/>
        <v>7.5187969924812026E-3</v>
      </c>
      <c r="E89" s="10">
        <f t="shared" si="5"/>
        <v>4.3817369205152925E-5</v>
      </c>
    </row>
    <row r="90" spans="1:6" x14ac:dyDescent="0.35">
      <c r="B90" t="s">
        <v>640</v>
      </c>
      <c r="C90">
        <v>1</v>
      </c>
      <c r="D90" s="10">
        <f t="shared" si="7"/>
        <v>7.5187969924812026E-3</v>
      </c>
      <c r="E90" s="10">
        <f t="shared" si="5"/>
        <v>4.3817369205152925E-5</v>
      </c>
    </row>
    <row r="91" spans="1:6" x14ac:dyDescent="0.35">
      <c r="B91" t="s">
        <v>531</v>
      </c>
      <c r="C91">
        <v>9</v>
      </c>
      <c r="D91" s="10">
        <f t="shared" si="7"/>
        <v>6.7669172932330823E-2</v>
      </c>
      <c r="E91" s="10">
        <f t="shared" si="5"/>
        <v>3.9435632284637632E-4</v>
      </c>
    </row>
    <row r="92" spans="1:6" x14ac:dyDescent="0.35">
      <c r="B92" t="s">
        <v>642</v>
      </c>
      <c r="C92">
        <v>2</v>
      </c>
      <c r="D92" s="10">
        <f t="shared" si="7"/>
        <v>1.5037593984962405E-2</v>
      </c>
      <c r="E92" s="10">
        <f t="shared" si="5"/>
        <v>8.763473841030585E-5</v>
      </c>
    </row>
    <row r="93" spans="1:6" x14ac:dyDescent="0.35">
      <c r="B93" t="s">
        <v>532</v>
      </c>
      <c r="C93">
        <v>8</v>
      </c>
      <c r="D93" s="10">
        <f t="shared" si="7"/>
        <v>6.0150375939849621E-2</v>
      </c>
      <c r="E93" s="10">
        <f t="shared" si="5"/>
        <v>3.505389536412234E-4</v>
      </c>
    </row>
    <row r="94" spans="1:6" x14ac:dyDescent="0.35">
      <c r="B94" t="s">
        <v>534</v>
      </c>
      <c r="C94">
        <v>5</v>
      </c>
      <c r="D94" s="10">
        <f t="shared" si="7"/>
        <v>3.7593984962406013E-2</v>
      </c>
      <c r="E94" s="10">
        <f t="shared" si="5"/>
        <v>2.1908684602576462E-4</v>
      </c>
    </row>
    <row r="95" spans="1:6" x14ac:dyDescent="0.35">
      <c r="B95" t="s">
        <v>654</v>
      </c>
      <c r="C95">
        <v>1</v>
      </c>
      <c r="D95" s="10">
        <f t="shared" si="7"/>
        <v>7.5187969924812026E-3</v>
      </c>
      <c r="E95" s="10">
        <f t="shared" si="5"/>
        <v>4.3817369205152925E-5</v>
      </c>
    </row>
    <row r="96" spans="1:6" x14ac:dyDescent="0.35">
      <c r="B96" t="s">
        <v>655</v>
      </c>
      <c r="C96">
        <v>1</v>
      </c>
      <c r="D96" s="10">
        <f t="shared" si="7"/>
        <v>7.5187969924812026E-3</v>
      </c>
      <c r="E96" s="10">
        <f t="shared" si="5"/>
        <v>4.3817369205152925E-5</v>
      </c>
    </row>
    <row r="97" spans="1:6" x14ac:dyDescent="0.35">
      <c r="B97" t="s">
        <v>656</v>
      </c>
      <c r="C97">
        <v>1</v>
      </c>
      <c r="D97" s="10">
        <f t="shared" si="7"/>
        <v>7.5187969924812026E-3</v>
      </c>
      <c r="E97" s="10">
        <f t="shared" si="5"/>
        <v>4.3817369205152925E-5</v>
      </c>
    </row>
    <row r="98" spans="1:6" x14ac:dyDescent="0.35">
      <c r="B98" t="s">
        <v>657</v>
      </c>
      <c r="C98">
        <v>1</v>
      </c>
      <c r="D98" s="10">
        <f t="shared" si="7"/>
        <v>7.5187969924812026E-3</v>
      </c>
      <c r="E98" s="10">
        <f t="shared" si="5"/>
        <v>4.3817369205152925E-5</v>
      </c>
    </row>
    <row r="99" spans="1:6" x14ac:dyDescent="0.35">
      <c r="B99" t="s">
        <v>536</v>
      </c>
      <c r="C99">
        <v>4</v>
      </c>
      <c r="D99" s="10">
        <f t="shared" si="7"/>
        <v>3.007518796992481E-2</v>
      </c>
      <c r="E99" s="10">
        <f t="shared" si="5"/>
        <v>1.752694768206117E-4</v>
      </c>
    </row>
    <row r="100" spans="1:6" x14ac:dyDescent="0.35">
      <c r="B100" t="s">
        <v>480</v>
      </c>
      <c r="C100">
        <v>2</v>
      </c>
      <c r="D100" s="10">
        <f t="shared" si="7"/>
        <v>1.5037593984962405E-2</v>
      </c>
      <c r="E100" s="10">
        <f t="shared" si="5"/>
        <v>8.763473841030585E-5</v>
      </c>
    </row>
    <row r="101" spans="1:6" x14ac:dyDescent="0.35">
      <c r="B101" t="s">
        <v>539</v>
      </c>
      <c r="C101">
        <v>39</v>
      </c>
      <c r="D101" s="10">
        <f t="shared" si="7"/>
        <v>0.2932330827067669</v>
      </c>
      <c r="E101" s="10">
        <f t="shared" si="5"/>
        <v>1.7088773990009639E-3</v>
      </c>
    </row>
    <row r="102" spans="1:6" x14ac:dyDescent="0.35">
      <c r="B102" t="s">
        <v>658</v>
      </c>
      <c r="C102">
        <v>2</v>
      </c>
      <c r="D102" s="10">
        <f t="shared" si="7"/>
        <v>1.5037593984962405E-2</v>
      </c>
      <c r="E102" s="10">
        <f t="shared" si="5"/>
        <v>8.763473841030585E-5</v>
      </c>
    </row>
    <row r="103" spans="1:6" x14ac:dyDescent="0.35">
      <c r="A103" s="16" t="s">
        <v>260</v>
      </c>
      <c r="B103" s="16" t="s">
        <v>614</v>
      </c>
      <c r="C103" s="16">
        <v>36</v>
      </c>
      <c r="D103" s="19">
        <f>C103/$F$103</f>
        <v>0.27272727272727271</v>
      </c>
      <c r="E103" s="19">
        <f t="shared" si="5"/>
        <v>1.5774252913855053E-3</v>
      </c>
      <c r="F103" s="16">
        <f>SUM(C103:C130)</f>
        <v>132</v>
      </c>
    </row>
    <row r="104" spans="1:6" x14ac:dyDescent="0.35">
      <c r="B104" t="s">
        <v>522</v>
      </c>
      <c r="C104">
        <v>43</v>
      </c>
      <c r="D104" s="10">
        <f t="shared" ref="D104:D130" si="8">C104/$F$103</f>
        <v>0.32575757575757575</v>
      </c>
      <c r="E104" s="10">
        <f t="shared" si="5"/>
        <v>1.8841468758215756E-3</v>
      </c>
    </row>
    <row r="105" spans="1:6" x14ac:dyDescent="0.35">
      <c r="B105" t="s">
        <v>634</v>
      </c>
      <c r="C105">
        <v>1</v>
      </c>
      <c r="D105" s="10">
        <f t="shared" si="8"/>
        <v>7.575757575757576E-3</v>
      </c>
      <c r="E105" s="10">
        <f t="shared" si="5"/>
        <v>4.3817369205152925E-5</v>
      </c>
    </row>
    <row r="106" spans="1:6" x14ac:dyDescent="0.35">
      <c r="B106" t="s">
        <v>523</v>
      </c>
      <c r="C106">
        <v>4</v>
      </c>
      <c r="D106" s="10">
        <f t="shared" si="8"/>
        <v>3.0303030303030304E-2</v>
      </c>
      <c r="E106" s="10">
        <f t="shared" si="5"/>
        <v>1.752694768206117E-4</v>
      </c>
    </row>
    <row r="107" spans="1:6" x14ac:dyDescent="0.35">
      <c r="B107" t="s">
        <v>659</v>
      </c>
      <c r="C107">
        <v>1</v>
      </c>
      <c r="D107" s="10">
        <f t="shared" si="8"/>
        <v>7.575757575757576E-3</v>
      </c>
      <c r="E107" s="10">
        <f t="shared" si="5"/>
        <v>4.3817369205152925E-5</v>
      </c>
    </row>
    <row r="108" spans="1:6" x14ac:dyDescent="0.35">
      <c r="B108" t="s">
        <v>524</v>
      </c>
      <c r="C108">
        <v>2</v>
      </c>
      <c r="D108" s="10">
        <f t="shared" si="8"/>
        <v>1.5151515151515152E-2</v>
      </c>
      <c r="E108" s="10">
        <f t="shared" si="5"/>
        <v>8.763473841030585E-5</v>
      </c>
    </row>
    <row r="109" spans="1:6" x14ac:dyDescent="0.35">
      <c r="B109" t="s">
        <v>527</v>
      </c>
      <c r="C109">
        <v>4</v>
      </c>
      <c r="D109" s="10">
        <f t="shared" si="8"/>
        <v>3.0303030303030304E-2</v>
      </c>
      <c r="E109" s="10">
        <f t="shared" si="5"/>
        <v>1.752694768206117E-4</v>
      </c>
    </row>
    <row r="110" spans="1:6" x14ac:dyDescent="0.35">
      <c r="B110" t="s">
        <v>660</v>
      </c>
      <c r="C110">
        <v>1</v>
      </c>
      <c r="D110" s="10">
        <f t="shared" si="8"/>
        <v>7.575757575757576E-3</v>
      </c>
      <c r="E110" s="10">
        <f t="shared" si="5"/>
        <v>4.3817369205152925E-5</v>
      </c>
    </row>
    <row r="111" spans="1:6" x14ac:dyDescent="0.35">
      <c r="B111" t="s">
        <v>530</v>
      </c>
      <c r="C111">
        <v>7</v>
      </c>
      <c r="D111" s="10">
        <f t="shared" si="8"/>
        <v>5.3030303030303032E-2</v>
      </c>
      <c r="E111" s="10">
        <f t="shared" si="5"/>
        <v>3.0672158443607048E-4</v>
      </c>
    </row>
    <row r="112" spans="1:6" x14ac:dyDescent="0.35">
      <c r="B112" t="s">
        <v>625</v>
      </c>
      <c r="C112">
        <v>1</v>
      </c>
      <c r="D112" s="10">
        <f t="shared" si="8"/>
        <v>7.575757575757576E-3</v>
      </c>
      <c r="E112" s="10">
        <f t="shared" si="5"/>
        <v>4.3817369205152925E-5</v>
      </c>
    </row>
    <row r="113" spans="2:5" x14ac:dyDescent="0.35">
      <c r="B113" t="s">
        <v>661</v>
      </c>
      <c r="C113">
        <v>1</v>
      </c>
      <c r="D113" s="10">
        <f t="shared" si="8"/>
        <v>7.575757575757576E-3</v>
      </c>
      <c r="E113" s="10">
        <f t="shared" si="5"/>
        <v>4.3817369205152925E-5</v>
      </c>
    </row>
    <row r="114" spans="2:5" x14ac:dyDescent="0.35">
      <c r="B114" t="s">
        <v>531</v>
      </c>
      <c r="C114">
        <v>6</v>
      </c>
      <c r="D114" s="10">
        <f t="shared" si="8"/>
        <v>4.5454545454545456E-2</v>
      </c>
      <c r="E114" s="10">
        <f t="shared" si="5"/>
        <v>2.6290421523091751E-4</v>
      </c>
    </row>
    <row r="115" spans="2:5" x14ac:dyDescent="0.35">
      <c r="B115" t="s">
        <v>662</v>
      </c>
      <c r="C115">
        <v>1</v>
      </c>
      <c r="D115" s="10">
        <f t="shared" si="8"/>
        <v>7.575757575757576E-3</v>
      </c>
      <c r="E115" s="10">
        <f t="shared" si="5"/>
        <v>4.3817369205152925E-5</v>
      </c>
    </row>
    <row r="116" spans="2:5" x14ac:dyDescent="0.35">
      <c r="B116" t="s">
        <v>663</v>
      </c>
      <c r="C116">
        <v>1</v>
      </c>
      <c r="D116" s="10">
        <f t="shared" si="8"/>
        <v>7.575757575757576E-3</v>
      </c>
      <c r="E116" s="10">
        <f t="shared" si="5"/>
        <v>4.3817369205152925E-5</v>
      </c>
    </row>
    <row r="117" spans="2:5" x14ac:dyDescent="0.35">
      <c r="B117" t="s">
        <v>664</v>
      </c>
      <c r="C117">
        <v>1</v>
      </c>
      <c r="D117" s="10">
        <f t="shared" si="8"/>
        <v>7.575757575757576E-3</v>
      </c>
      <c r="E117" s="10">
        <f t="shared" si="5"/>
        <v>4.3817369205152925E-5</v>
      </c>
    </row>
    <row r="118" spans="2:5" x14ac:dyDescent="0.35">
      <c r="B118" t="s">
        <v>532</v>
      </c>
      <c r="C118">
        <v>3</v>
      </c>
      <c r="D118" s="10">
        <f t="shared" si="8"/>
        <v>2.2727272727272728E-2</v>
      </c>
      <c r="E118" s="10">
        <f t="shared" si="5"/>
        <v>1.3145210761545875E-4</v>
      </c>
    </row>
    <row r="119" spans="2:5" x14ac:dyDescent="0.35">
      <c r="B119" t="s">
        <v>533</v>
      </c>
      <c r="C119">
        <v>1</v>
      </c>
      <c r="D119" s="10">
        <f t="shared" si="8"/>
        <v>7.575757575757576E-3</v>
      </c>
      <c r="E119" s="10">
        <f t="shared" si="5"/>
        <v>4.3817369205152925E-5</v>
      </c>
    </row>
    <row r="120" spans="2:5" x14ac:dyDescent="0.35">
      <c r="B120" t="s">
        <v>665</v>
      </c>
      <c r="C120">
        <v>1</v>
      </c>
      <c r="D120" s="10">
        <f t="shared" si="8"/>
        <v>7.575757575757576E-3</v>
      </c>
      <c r="E120" s="10">
        <f t="shared" si="5"/>
        <v>4.3817369205152925E-5</v>
      </c>
    </row>
    <row r="121" spans="2:5" x14ac:dyDescent="0.35">
      <c r="B121" t="s">
        <v>534</v>
      </c>
      <c r="C121">
        <v>2</v>
      </c>
      <c r="D121" s="10">
        <f t="shared" si="8"/>
        <v>1.5151515151515152E-2</v>
      </c>
      <c r="E121" s="10">
        <f t="shared" si="5"/>
        <v>8.763473841030585E-5</v>
      </c>
    </row>
    <row r="122" spans="2:5" x14ac:dyDescent="0.35">
      <c r="B122" t="s">
        <v>666</v>
      </c>
      <c r="C122">
        <v>1</v>
      </c>
      <c r="D122" s="10">
        <f t="shared" si="8"/>
        <v>7.575757575757576E-3</v>
      </c>
      <c r="E122" s="10">
        <f t="shared" si="5"/>
        <v>4.3817369205152925E-5</v>
      </c>
    </row>
    <row r="123" spans="2:5" x14ac:dyDescent="0.35">
      <c r="B123" t="s">
        <v>667</v>
      </c>
      <c r="C123">
        <v>1</v>
      </c>
      <c r="D123" s="10">
        <f t="shared" si="8"/>
        <v>7.575757575757576E-3</v>
      </c>
      <c r="E123" s="10">
        <f t="shared" si="5"/>
        <v>4.3817369205152925E-5</v>
      </c>
    </row>
    <row r="124" spans="2:5" x14ac:dyDescent="0.35">
      <c r="B124" t="s">
        <v>668</v>
      </c>
      <c r="C124">
        <v>1</v>
      </c>
      <c r="D124" s="10">
        <f t="shared" si="8"/>
        <v>7.575757575757576E-3</v>
      </c>
      <c r="E124" s="10">
        <f t="shared" si="5"/>
        <v>4.3817369205152925E-5</v>
      </c>
    </row>
    <row r="125" spans="2:5" x14ac:dyDescent="0.35">
      <c r="B125" t="s">
        <v>669</v>
      </c>
      <c r="C125">
        <v>1</v>
      </c>
      <c r="D125" s="10">
        <f t="shared" si="8"/>
        <v>7.575757575757576E-3</v>
      </c>
      <c r="E125" s="10">
        <f t="shared" si="5"/>
        <v>4.3817369205152925E-5</v>
      </c>
    </row>
    <row r="126" spans="2:5" x14ac:dyDescent="0.35">
      <c r="B126" t="s">
        <v>480</v>
      </c>
      <c r="C126">
        <v>1</v>
      </c>
      <c r="D126" s="10">
        <f t="shared" si="8"/>
        <v>7.575757575757576E-3</v>
      </c>
      <c r="E126" s="10">
        <f t="shared" si="5"/>
        <v>4.3817369205152925E-5</v>
      </c>
    </row>
    <row r="127" spans="2:5" x14ac:dyDescent="0.35">
      <c r="B127" t="s">
        <v>538</v>
      </c>
      <c r="C127">
        <v>1</v>
      </c>
      <c r="D127" s="10">
        <f t="shared" si="8"/>
        <v>7.575757575757576E-3</v>
      </c>
      <c r="E127" s="10">
        <f t="shared" si="5"/>
        <v>4.3817369205152925E-5</v>
      </c>
    </row>
    <row r="128" spans="2:5" x14ac:dyDescent="0.35">
      <c r="B128" t="s">
        <v>539</v>
      </c>
      <c r="C128">
        <v>7</v>
      </c>
      <c r="D128" s="10">
        <f t="shared" si="8"/>
        <v>5.3030303030303032E-2</v>
      </c>
      <c r="E128" s="10">
        <f t="shared" si="5"/>
        <v>3.0672158443607048E-4</v>
      </c>
    </row>
    <row r="129" spans="1:6" x14ac:dyDescent="0.35">
      <c r="B129" t="s">
        <v>649</v>
      </c>
      <c r="C129">
        <v>1</v>
      </c>
      <c r="D129" s="10">
        <f t="shared" si="8"/>
        <v>7.575757575757576E-3</v>
      </c>
      <c r="E129" s="10">
        <f t="shared" si="5"/>
        <v>4.3817369205152925E-5</v>
      </c>
    </row>
    <row r="130" spans="1:6" x14ac:dyDescent="0.35">
      <c r="B130" t="s">
        <v>670</v>
      </c>
      <c r="C130">
        <v>1</v>
      </c>
      <c r="D130" s="10">
        <f t="shared" si="8"/>
        <v>7.575757575757576E-3</v>
      </c>
      <c r="E130" s="10">
        <f t="shared" si="5"/>
        <v>4.3817369205152925E-5</v>
      </c>
    </row>
    <row r="131" spans="1:6" x14ac:dyDescent="0.35">
      <c r="A131" s="16" t="s">
        <v>53</v>
      </c>
      <c r="B131" s="16" t="s">
        <v>614</v>
      </c>
      <c r="C131" s="16">
        <v>181</v>
      </c>
      <c r="D131" s="10">
        <f>C131/$F$131</f>
        <v>0.28414442700156983</v>
      </c>
      <c r="E131" s="10">
        <f t="shared" ref="E131:E194" si="9">C131/$C$990</f>
        <v>7.930943826132679E-3</v>
      </c>
      <c r="F131">
        <f>SUM(C131:C171)</f>
        <v>637</v>
      </c>
    </row>
    <row r="132" spans="1:6" x14ac:dyDescent="0.35">
      <c r="B132" t="s">
        <v>522</v>
      </c>
      <c r="C132">
        <v>85</v>
      </c>
      <c r="D132" s="10">
        <f t="shared" ref="D132:D171" si="10">C132/$F$131</f>
        <v>0.13343799058084774</v>
      </c>
      <c r="E132" s="10">
        <f t="shared" si="9"/>
        <v>3.7244763824379984E-3</v>
      </c>
    </row>
    <row r="133" spans="1:6" x14ac:dyDescent="0.35">
      <c r="B133" t="s">
        <v>523</v>
      </c>
      <c r="C133">
        <v>27</v>
      </c>
      <c r="D133" s="10">
        <f t="shared" si="10"/>
        <v>4.2386185243328101E-2</v>
      </c>
      <c r="E133" s="10">
        <f t="shared" si="9"/>
        <v>1.1830689685391289E-3</v>
      </c>
    </row>
    <row r="134" spans="1:6" x14ac:dyDescent="0.35">
      <c r="B134" t="s">
        <v>635</v>
      </c>
      <c r="C134">
        <v>6</v>
      </c>
      <c r="D134" s="10">
        <f t="shared" si="10"/>
        <v>9.4191522762951327E-3</v>
      </c>
      <c r="E134" s="10">
        <f t="shared" si="9"/>
        <v>2.6290421523091751E-4</v>
      </c>
    </row>
    <row r="135" spans="1:6" x14ac:dyDescent="0.35">
      <c r="B135" t="s">
        <v>622</v>
      </c>
      <c r="C135">
        <v>1</v>
      </c>
      <c r="D135" s="10">
        <f t="shared" si="10"/>
        <v>1.5698587127158557E-3</v>
      </c>
      <c r="E135" s="10">
        <f t="shared" si="9"/>
        <v>4.3817369205152925E-5</v>
      </c>
    </row>
    <row r="136" spans="1:6" x14ac:dyDescent="0.35">
      <c r="B136" t="s">
        <v>637</v>
      </c>
      <c r="C136">
        <v>3</v>
      </c>
      <c r="D136" s="10">
        <f t="shared" si="10"/>
        <v>4.7095761381475663E-3</v>
      </c>
      <c r="E136" s="10">
        <f t="shared" si="9"/>
        <v>1.3145210761545875E-4</v>
      </c>
    </row>
    <row r="137" spans="1:6" x14ac:dyDescent="0.35">
      <c r="B137" t="s">
        <v>524</v>
      </c>
      <c r="C137">
        <v>1</v>
      </c>
      <c r="D137" s="10">
        <f t="shared" si="10"/>
        <v>1.5698587127158557E-3</v>
      </c>
      <c r="E137" s="10">
        <f t="shared" si="9"/>
        <v>4.3817369205152925E-5</v>
      </c>
    </row>
    <row r="138" spans="1:6" x14ac:dyDescent="0.35">
      <c r="B138" t="s">
        <v>526</v>
      </c>
      <c r="C138">
        <v>1</v>
      </c>
      <c r="D138" s="10">
        <f t="shared" si="10"/>
        <v>1.5698587127158557E-3</v>
      </c>
      <c r="E138" s="10">
        <f t="shared" si="9"/>
        <v>4.3817369205152925E-5</v>
      </c>
    </row>
    <row r="139" spans="1:6" x14ac:dyDescent="0.35">
      <c r="B139" t="s">
        <v>528</v>
      </c>
      <c r="C139">
        <v>2</v>
      </c>
      <c r="D139" s="10">
        <f t="shared" si="10"/>
        <v>3.1397174254317113E-3</v>
      </c>
      <c r="E139" s="10">
        <f t="shared" si="9"/>
        <v>8.763473841030585E-5</v>
      </c>
    </row>
    <row r="140" spans="1:6" x14ac:dyDescent="0.35">
      <c r="B140" t="s">
        <v>671</v>
      </c>
      <c r="C140">
        <v>1</v>
      </c>
      <c r="D140" s="10">
        <f t="shared" si="10"/>
        <v>1.5698587127158557E-3</v>
      </c>
      <c r="E140" s="10">
        <f t="shared" si="9"/>
        <v>4.3817369205152925E-5</v>
      </c>
    </row>
    <row r="141" spans="1:6" x14ac:dyDescent="0.35">
      <c r="B141" t="s">
        <v>530</v>
      </c>
      <c r="C141">
        <v>9</v>
      </c>
      <c r="D141" s="10">
        <f t="shared" si="10"/>
        <v>1.4128728414442701E-2</v>
      </c>
      <c r="E141" s="10">
        <f t="shared" si="9"/>
        <v>3.9435632284637632E-4</v>
      </c>
    </row>
    <row r="142" spans="1:6" x14ac:dyDescent="0.35">
      <c r="B142" t="s">
        <v>625</v>
      </c>
      <c r="C142">
        <v>1</v>
      </c>
      <c r="D142" s="10">
        <f t="shared" si="10"/>
        <v>1.5698587127158557E-3</v>
      </c>
      <c r="E142" s="10">
        <f t="shared" si="9"/>
        <v>4.3817369205152925E-5</v>
      </c>
    </row>
    <row r="143" spans="1:6" x14ac:dyDescent="0.35">
      <c r="B143" t="s">
        <v>672</v>
      </c>
      <c r="C143">
        <v>1</v>
      </c>
      <c r="D143" s="10">
        <f t="shared" si="10"/>
        <v>1.5698587127158557E-3</v>
      </c>
      <c r="E143" s="10">
        <f t="shared" si="9"/>
        <v>4.3817369205152925E-5</v>
      </c>
    </row>
    <row r="144" spans="1:6" x14ac:dyDescent="0.35">
      <c r="B144" t="s">
        <v>626</v>
      </c>
      <c r="C144">
        <v>1</v>
      </c>
      <c r="D144" s="10">
        <f t="shared" si="10"/>
        <v>1.5698587127158557E-3</v>
      </c>
      <c r="E144" s="10">
        <f t="shared" si="9"/>
        <v>4.3817369205152925E-5</v>
      </c>
    </row>
    <row r="145" spans="2:5" x14ac:dyDescent="0.35">
      <c r="B145" t="s">
        <v>531</v>
      </c>
      <c r="C145">
        <v>26</v>
      </c>
      <c r="D145" s="10">
        <f t="shared" si="10"/>
        <v>4.0816326530612242E-2</v>
      </c>
      <c r="E145" s="10">
        <f t="shared" si="9"/>
        <v>1.1392515993339761E-3</v>
      </c>
    </row>
    <row r="146" spans="2:5" x14ac:dyDescent="0.35">
      <c r="B146" t="s">
        <v>627</v>
      </c>
      <c r="C146">
        <v>2</v>
      </c>
      <c r="D146" s="10">
        <f t="shared" si="10"/>
        <v>3.1397174254317113E-3</v>
      </c>
      <c r="E146" s="10">
        <f t="shared" si="9"/>
        <v>8.763473841030585E-5</v>
      </c>
    </row>
    <row r="147" spans="2:5" x14ac:dyDescent="0.35">
      <c r="B147" t="s">
        <v>673</v>
      </c>
      <c r="C147">
        <v>1</v>
      </c>
      <c r="D147" s="10">
        <f t="shared" si="10"/>
        <v>1.5698587127158557E-3</v>
      </c>
      <c r="E147" s="10">
        <f t="shared" si="9"/>
        <v>4.3817369205152925E-5</v>
      </c>
    </row>
    <row r="148" spans="2:5" x14ac:dyDescent="0.35">
      <c r="B148" t="s">
        <v>674</v>
      </c>
      <c r="C148">
        <v>1</v>
      </c>
      <c r="D148" s="10">
        <f t="shared" si="10"/>
        <v>1.5698587127158557E-3</v>
      </c>
      <c r="E148" s="10">
        <f t="shared" si="9"/>
        <v>4.3817369205152925E-5</v>
      </c>
    </row>
    <row r="149" spans="2:5" x14ac:dyDescent="0.35">
      <c r="B149" t="s">
        <v>675</v>
      </c>
      <c r="C149">
        <v>3</v>
      </c>
      <c r="D149" s="10">
        <f t="shared" si="10"/>
        <v>4.7095761381475663E-3</v>
      </c>
      <c r="E149" s="10">
        <f t="shared" si="9"/>
        <v>1.3145210761545875E-4</v>
      </c>
    </row>
    <row r="150" spans="2:5" x14ac:dyDescent="0.35">
      <c r="B150" t="s">
        <v>642</v>
      </c>
      <c r="C150">
        <v>6</v>
      </c>
      <c r="D150" s="10">
        <f t="shared" si="10"/>
        <v>9.4191522762951327E-3</v>
      </c>
      <c r="E150" s="10">
        <f t="shared" si="9"/>
        <v>2.6290421523091751E-4</v>
      </c>
    </row>
    <row r="151" spans="2:5" x14ac:dyDescent="0.35">
      <c r="B151" t="s">
        <v>676</v>
      </c>
      <c r="C151">
        <v>3</v>
      </c>
      <c r="D151" s="10">
        <f t="shared" si="10"/>
        <v>4.7095761381475663E-3</v>
      </c>
      <c r="E151" s="10">
        <f t="shared" si="9"/>
        <v>1.3145210761545875E-4</v>
      </c>
    </row>
    <row r="152" spans="2:5" x14ac:dyDescent="0.35">
      <c r="B152" t="s">
        <v>643</v>
      </c>
      <c r="C152">
        <v>2</v>
      </c>
      <c r="D152" s="10">
        <f t="shared" si="10"/>
        <v>3.1397174254317113E-3</v>
      </c>
      <c r="E152" s="10">
        <f t="shared" si="9"/>
        <v>8.763473841030585E-5</v>
      </c>
    </row>
    <row r="153" spans="2:5" x14ac:dyDescent="0.35">
      <c r="B153" t="s">
        <v>532</v>
      </c>
      <c r="C153">
        <v>1</v>
      </c>
      <c r="D153" s="10">
        <f t="shared" si="10"/>
        <v>1.5698587127158557E-3</v>
      </c>
      <c r="E153" s="10">
        <f t="shared" si="9"/>
        <v>4.3817369205152925E-5</v>
      </c>
    </row>
    <row r="154" spans="2:5" x14ac:dyDescent="0.35">
      <c r="B154" t="s">
        <v>533</v>
      </c>
      <c r="C154">
        <v>5</v>
      </c>
      <c r="D154" s="10">
        <f t="shared" si="10"/>
        <v>7.8492935635792772E-3</v>
      </c>
      <c r="E154" s="10">
        <f t="shared" si="9"/>
        <v>2.1908684602576462E-4</v>
      </c>
    </row>
    <row r="155" spans="2:5" x14ac:dyDescent="0.35">
      <c r="B155" t="s">
        <v>534</v>
      </c>
      <c r="C155">
        <v>36</v>
      </c>
      <c r="D155" s="10">
        <f t="shared" si="10"/>
        <v>5.6514913657770803E-2</v>
      </c>
      <c r="E155" s="10">
        <f t="shared" si="9"/>
        <v>1.5774252913855053E-3</v>
      </c>
    </row>
    <row r="156" spans="2:5" x14ac:dyDescent="0.35">
      <c r="B156" t="s">
        <v>644</v>
      </c>
      <c r="C156">
        <v>9</v>
      </c>
      <c r="D156" s="10">
        <f t="shared" si="10"/>
        <v>1.4128728414442701E-2</v>
      </c>
      <c r="E156" s="10">
        <f t="shared" si="9"/>
        <v>3.9435632284637632E-4</v>
      </c>
    </row>
    <row r="157" spans="2:5" x14ac:dyDescent="0.35">
      <c r="B157" t="s">
        <v>666</v>
      </c>
      <c r="C157">
        <v>1</v>
      </c>
      <c r="D157" s="10">
        <f t="shared" si="10"/>
        <v>1.5698587127158557E-3</v>
      </c>
      <c r="E157" s="10">
        <f t="shared" si="9"/>
        <v>4.3817369205152925E-5</v>
      </c>
    </row>
    <row r="158" spans="2:5" x14ac:dyDescent="0.35">
      <c r="B158" t="s">
        <v>677</v>
      </c>
      <c r="C158">
        <v>1</v>
      </c>
      <c r="D158" s="10">
        <f t="shared" si="10"/>
        <v>1.5698587127158557E-3</v>
      </c>
      <c r="E158" s="10">
        <f t="shared" si="9"/>
        <v>4.3817369205152925E-5</v>
      </c>
    </row>
    <row r="159" spans="2:5" x14ac:dyDescent="0.35">
      <c r="B159" t="s">
        <v>678</v>
      </c>
      <c r="C159">
        <v>1</v>
      </c>
      <c r="D159" s="10">
        <f t="shared" si="10"/>
        <v>1.5698587127158557E-3</v>
      </c>
      <c r="E159" s="10">
        <f t="shared" si="9"/>
        <v>4.3817369205152925E-5</v>
      </c>
    </row>
    <row r="160" spans="2:5" x14ac:dyDescent="0.35">
      <c r="B160" t="s">
        <v>679</v>
      </c>
      <c r="C160">
        <v>1</v>
      </c>
      <c r="D160" s="10">
        <f t="shared" si="10"/>
        <v>1.5698587127158557E-3</v>
      </c>
      <c r="E160" s="10">
        <f t="shared" si="9"/>
        <v>4.3817369205152925E-5</v>
      </c>
    </row>
    <row r="161" spans="1:6" x14ac:dyDescent="0.35">
      <c r="B161" t="s">
        <v>536</v>
      </c>
      <c r="C161">
        <v>11</v>
      </c>
      <c r="D161" s="10">
        <f t="shared" si="10"/>
        <v>1.726844583987441E-2</v>
      </c>
      <c r="E161" s="10">
        <f t="shared" si="9"/>
        <v>4.8199106125668215E-4</v>
      </c>
    </row>
    <row r="162" spans="1:6" x14ac:dyDescent="0.35">
      <c r="B162" t="s">
        <v>480</v>
      </c>
      <c r="C162">
        <v>8</v>
      </c>
      <c r="D162" s="10">
        <f t="shared" si="10"/>
        <v>1.2558869701726845E-2</v>
      </c>
      <c r="E162" s="10">
        <f t="shared" si="9"/>
        <v>3.505389536412234E-4</v>
      </c>
    </row>
    <row r="163" spans="1:6" x14ac:dyDescent="0.35">
      <c r="B163" t="s">
        <v>629</v>
      </c>
      <c r="C163">
        <v>1</v>
      </c>
      <c r="D163" s="10">
        <f t="shared" si="10"/>
        <v>1.5698587127158557E-3</v>
      </c>
      <c r="E163" s="10">
        <f t="shared" si="9"/>
        <v>4.3817369205152925E-5</v>
      </c>
    </row>
    <row r="164" spans="1:6" x14ac:dyDescent="0.35">
      <c r="B164" t="s">
        <v>680</v>
      </c>
      <c r="C164">
        <v>1</v>
      </c>
      <c r="D164" s="10">
        <f t="shared" si="10"/>
        <v>1.5698587127158557E-3</v>
      </c>
      <c r="E164" s="10">
        <f t="shared" si="9"/>
        <v>4.3817369205152925E-5</v>
      </c>
    </row>
    <row r="165" spans="1:6" x14ac:dyDescent="0.35">
      <c r="B165" t="s">
        <v>539</v>
      </c>
      <c r="C165">
        <v>156</v>
      </c>
      <c r="D165" s="10">
        <f t="shared" si="10"/>
        <v>0.24489795918367346</v>
      </c>
      <c r="E165" s="10">
        <f t="shared" si="9"/>
        <v>6.8355095960038557E-3</v>
      </c>
    </row>
    <row r="166" spans="1:6" x14ac:dyDescent="0.35">
      <c r="B166" t="s">
        <v>649</v>
      </c>
      <c r="C166">
        <v>2</v>
      </c>
      <c r="D166" s="10">
        <f t="shared" si="10"/>
        <v>3.1397174254317113E-3</v>
      </c>
      <c r="E166" s="10">
        <f t="shared" si="9"/>
        <v>8.763473841030585E-5</v>
      </c>
    </row>
    <row r="167" spans="1:6" x14ac:dyDescent="0.35">
      <c r="B167" t="s">
        <v>633</v>
      </c>
      <c r="C167">
        <v>2</v>
      </c>
      <c r="D167" s="10">
        <f t="shared" si="10"/>
        <v>3.1397174254317113E-3</v>
      </c>
      <c r="E167" s="10">
        <f t="shared" si="9"/>
        <v>8.763473841030585E-5</v>
      </c>
    </row>
    <row r="168" spans="1:6" x14ac:dyDescent="0.35">
      <c r="B168" t="s">
        <v>681</v>
      </c>
      <c r="C168">
        <v>1</v>
      </c>
      <c r="D168" s="10">
        <f t="shared" si="10"/>
        <v>1.5698587127158557E-3</v>
      </c>
      <c r="E168" s="10">
        <f t="shared" si="9"/>
        <v>4.3817369205152925E-5</v>
      </c>
    </row>
    <row r="169" spans="1:6" x14ac:dyDescent="0.35">
      <c r="B169" t="s">
        <v>682</v>
      </c>
      <c r="C169">
        <v>1</v>
      </c>
      <c r="D169" s="10">
        <f t="shared" si="10"/>
        <v>1.5698587127158557E-3</v>
      </c>
      <c r="E169" s="10">
        <f t="shared" si="9"/>
        <v>4.3817369205152925E-5</v>
      </c>
    </row>
    <row r="170" spans="1:6" x14ac:dyDescent="0.35">
      <c r="B170" t="s">
        <v>651</v>
      </c>
      <c r="C170">
        <v>5</v>
      </c>
      <c r="D170" s="10">
        <f t="shared" si="10"/>
        <v>7.8492935635792772E-3</v>
      </c>
      <c r="E170" s="10">
        <f t="shared" si="9"/>
        <v>2.1908684602576462E-4</v>
      </c>
    </row>
    <row r="171" spans="1:6" x14ac:dyDescent="0.35">
      <c r="B171" t="s">
        <v>541</v>
      </c>
      <c r="C171">
        <v>30</v>
      </c>
      <c r="D171" s="10">
        <f t="shared" si="10"/>
        <v>4.709576138147567E-2</v>
      </c>
      <c r="E171" s="10">
        <f t="shared" si="9"/>
        <v>1.3145210761545878E-3</v>
      </c>
    </row>
    <row r="172" spans="1:6" x14ac:dyDescent="0.35">
      <c r="A172" s="16" t="s">
        <v>393</v>
      </c>
      <c r="B172" s="16" t="s">
        <v>614</v>
      </c>
      <c r="C172" s="16">
        <v>85</v>
      </c>
      <c r="D172" s="19">
        <f>C172/$F$172</f>
        <v>0.34</v>
      </c>
      <c r="E172" s="19">
        <f t="shared" si="9"/>
        <v>3.7244763824379984E-3</v>
      </c>
      <c r="F172" s="16">
        <f>SUM(C172:C197)</f>
        <v>250</v>
      </c>
    </row>
    <row r="173" spans="1:6" x14ac:dyDescent="0.35">
      <c r="B173" t="s">
        <v>522</v>
      </c>
      <c r="C173">
        <v>35</v>
      </c>
      <c r="D173" s="10">
        <f t="shared" ref="D173:D197" si="11">C173/$F$172</f>
        <v>0.14000000000000001</v>
      </c>
      <c r="E173" s="10">
        <f t="shared" si="9"/>
        <v>1.5336079221803522E-3</v>
      </c>
    </row>
    <row r="174" spans="1:6" x14ac:dyDescent="0.35">
      <c r="B174" t="s">
        <v>523</v>
      </c>
      <c r="C174">
        <v>18</v>
      </c>
      <c r="D174" s="10">
        <f t="shared" si="11"/>
        <v>7.1999999999999995E-2</v>
      </c>
      <c r="E174" s="10">
        <f t="shared" si="9"/>
        <v>7.8871264569275264E-4</v>
      </c>
    </row>
    <row r="175" spans="1:6" x14ac:dyDescent="0.35">
      <c r="B175" t="s">
        <v>683</v>
      </c>
      <c r="C175">
        <v>1</v>
      </c>
      <c r="D175" s="10">
        <f t="shared" si="11"/>
        <v>4.0000000000000001E-3</v>
      </c>
      <c r="E175" s="10">
        <f t="shared" si="9"/>
        <v>4.3817369205152925E-5</v>
      </c>
    </row>
    <row r="176" spans="1:6" x14ac:dyDescent="0.35">
      <c r="B176" t="s">
        <v>631</v>
      </c>
      <c r="C176">
        <v>1</v>
      </c>
      <c r="D176" s="10">
        <f t="shared" si="11"/>
        <v>4.0000000000000001E-3</v>
      </c>
      <c r="E176" s="10">
        <f t="shared" si="9"/>
        <v>4.3817369205152925E-5</v>
      </c>
    </row>
    <row r="177" spans="2:5" x14ac:dyDescent="0.35">
      <c r="B177" t="s">
        <v>684</v>
      </c>
      <c r="C177">
        <v>1</v>
      </c>
      <c r="D177" s="10">
        <f t="shared" si="11"/>
        <v>4.0000000000000001E-3</v>
      </c>
      <c r="E177" s="10">
        <f t="shared" si="9"/>
        <v>4.3817369205152925E-5</v>
      </c>
    </row>
    <row r="178" spans="2:5" x14ac:dyDescent="0.35">
      <c r="B178" t="s">
        <v>526</v>
      </c>
      <c r="C178">
        <v>2</v>
      </c>
      <c r="D178" s="10">
        <f t="shared" si="11"/>
        <v>8.0000000000000002E-3</v>
      </c>
      <c r="E178" s="10">
        <f t="shared" si="9"/>
        <v>8.763473841030585E-5</v>
      </c>
    </row>
    <row r="179" spans="2:5" x14ac:dyDescent="0.35">
      <c r="B179" t="s">
        <v>685</v>
      </c>
      <c r="C179">
        <v>1</v>
      </c>
      <c r="D179" s="10">
        <f t="shared" si="11"/>
        <v>4.0000000000000001E-3</v>
      </c>
      <c r="E179" s="10">
        <f t="shared" si="9"/>
        <v>4.3817369205152925E-5</v>
      </c>
    </row>
    <row r="180" spans="2:5" x14ac:dyDescent="0.35">
      <c r="B180" t="s">
        <v>530</v>
      </c>
      <c r="C180">
        <v>15</v>
      </c>
      <c r="D180" s="10">
        <f t="shared" si="11"/>
        <v>0.06</v>
      </c>
      <c r="E180" s="10">
        <f t="shared" si="9"/>
        <v>6.5726053807729388E-4</v>
      </c>
    </row>
    <row r="181" spans="2:5" x14ac:dyDescent="0.35">
      <c r="B181" t="s">
        <v>638</v>
      </c>
      <c r="C181">
        <v>1</v>
      </c>
      <c r="D181" s="10">
        <f t="shared" si="11"/>
        <v>4.0000000000000001E-3</v>
      </c>
      <c r="E181" s="10">
        <f t="shared" si="9"/>
        <v>4.3817369205152925E-5</v>
      </c>
    </row>
    <row r="182" spans="2:5" x14ac:dyDescent="0.35">
      <c r="B182" t="s">
        <v>625</v>
      </c>
      <c r="C182">
        <v>1</v>
      </c>
      <c r="D182" s="10">
        <f t="shared" si="11"/>
        <v>4.0000000000000001E-3</v>
      </c>
      <c r="E182" s="10">
        <f t="shared" si="9"/>
        <v>4.3817369205152925E-5</v>
      </c>
    </row>
    <row r="183" spans="2:5" x14ac:dyDescent="0.35">
      <c r="B183" t="s">
        <v>640</v>
      </c>
      <c r="C183">
        <v>3</v>
      </c>
      <c r="D183" s="10">
        <f t="shared" si="11"/>
        <v>1.2E-2</v>
      </c>
      <c r="E183" s="10">
        <f t="shared" si="9"/>
        <v>1.3145210761545875E-4</v>
      </c>
    </row>
    <row r="184" spans="2:5" x14ac:dyDescent="0.35">
      <c r="B184" t="s">
        <v>672</v>
      </c>
      <c r="C184">
        <v>1</v>
      </c>
      <c r="D184" s="10">
        <f t="shared" si="11"/>
        <v>4.0000000000000001E-3</v>
      </c>
      <c r="E184" s="10">
        <f t="shared" si="9"/>
        <v>4.3817369205152925E-5</v>
      </c>
    </row>
    <row r="185" spans="2:5" x14ac:dyDescent="0.35">
      <c r="B185" t="s">
        <v>531</v>
      </c>
      <c r="C185">
        <v>23</v>
      </c>
      <c r="D185" s="10">
        <f t="shared" si="11"/>
        <v>9.1999999999999998E-2</v>
      </c>
      <c r="E185" s="10">
        <f t="shared" si="9"/>
        <v>1.0077994917185172E-3</v>
      </c>
    </row>
    <row r="186" spans="2:5" x14ac:dyDescent="0.35">
      <c r="B186" t="s">
        <v>532</v>
      </c>
      <c r="C186">
        <v>8</v>
      </c>
      <c r="D186" s="10">
        <f t="shared" si="11"/>
        <v>3.2000000000000001E-2</v>
      </c>
      <c r="E186" s="10">
        <f t="shared" si="9"/>
        <v>3.505389536412234E-4</v>
      </c>
    </row>
    <row r="187" spans="2:5" x14ac:dyDescent="0.35">
      <c r="B187" t="s">
        <v>686</v>
      </c>
      <c r="C187">
        <v>1</v>
      </c>
      <c r="D187" s="10">
        <f t="shared" si="11"/>
        <v>4.0000000000000001E-3</v>
      </c>
      <c r="E187" s="10">
        <f t="shared" si="9"/>
        <v>4.3817369205152925E-5</v>
      </c>
    </row>
    <row r="188" spans="2:5" x14ac:dyDescent="0.35">
      <c r="B188" t="s">
        <v>533</v>
      </c>
      <c r="C188">
        <v>1</v>
      </c>
      <c r="D188" s="10">
        <f t="shared" si="11"/>
        <v>4.0000000000000001E-3</v>
      </c>
      <c r="E188" s="10">
        <f t="shared" si="9"/>
        <v>4.3817369205152925E-5</v>
      </c>
    </row>
    <row r="189" spans="2:5" x14ac:dyDescent="0.35">
      <c r="B189" t="s">
        <v>665</v>
      </c>
      <c r="C189">
        <v>1</v>
      </c>
      <c r="D189" s="10">
        <f t="shared" si="11"/>
        <v>4.0000000000000001E-3</v>
      </c>
      <c r="E189" s="10">
        <f t="shared" si="9"/>
        <v>4.3817369205152925E-5</v>
      </c>
    </row>
    <row r="190" spans="2:5" x14ac:dyDescent="0.35">
      <c r="B190" t="s">
        <v>534</v>
      </c>
      <c r="C190">
        <v>27</v>
      </c>
      <c r="D190" s="10">
        <f t="shared" si="11"/>
        <v>0.108</v>
      </c>
      <c r="E190" s="10">
        <f t="shared" si="9"/>
        <v>1.1830689685391289E-3</v>
      </c>
    </row>
    <row r="191" spans="2:5" x14ac:dyDescent="0.35">
      <c r="B191" t="s">
        <v>644</v>
      </c>
      <c r="C191">
        <v>2</v>
      </c>
      <c r="D191" s="10">
        <f t="shared" si="11"/>
        <v>8.0000000000000002E-3</v>
      </c>
      <c r="E191" s="10">
        <f t="shared" si="9"/>
        <v>8.763473841030585E-5</v>
      </c>
    </row>
    <row r="192" spans="2:5" x14ac:dyDescent="0.35">
      <c r="B192" t="s">
        <v>645</v>
      </c>
      <c r="C192">
        <v>2</v>
      </c>
      <c r="D192" s="10">
        <f t="shared" si="11"/>
        <v>8.0000000000000002E-3</v>
      </c>
      <c r="E192" s="10">
        <f t="shared" si="9"/>
        <v>8.763473841030585E-5</v>
      </c>
    </row>
    <row r="193" spans="1:6" x14ac:dyDescent="0.35">
      <c r="B193" t="s">
        <v>654</v>
      </c>
      <c r="C193">
        <v>2</v>
      </c>
      <c r="D193" s="10">
        <f t="shared" si="11"/>
        <v>8.0000000000000002E-3</v>
      </c>
      <c r="E193" s="10">
        <f t="shared" si="9"/>
        <v>8.763473841030585E-5</v>
      </c>
    </row>
    <row r="194" spans="1:6" x14ac:dyDescent="0.35">
      <c r="B194" t="s">
        <v>687</v>
      </c>
      <c r="C194">
        <v>1</v>
      </c>
      <c r="D194" s="10">
        <f t="shared" si="11"/>
        <v>4.0000000000000001E-3</v>
      </c>
      <c r="E194" s="10">
        <f t="shared" si="9"/>
        <v>4.3817369205152925E-5</v>
      </c>
    </row>
    <row r="195" spans="1:6" x14ac:dyDescent="0.35">
      <c r="B195" t="s">
        <v>480</v>
      </c>
      <c r="C195">
        <v>5</v>
      </c>
      <c r="D195" s="10">
        <f t="shared" si="11"/>
        <v>0.02</v>
      </c>
      <c r="E195" s="10">
        <f t="shared" ref="E195:E258" si="12">C195/$C$990</f>
        <v>2.1908684602576462E-4</v>
      </c>
    </row>
    <row r="196" spans="1:6" x14ac:dyDescent="0.35">
      <c r="B196" t="s">
        <v>538</v>
      </c>
      <c r="C196">
        <v>3</v>
      </c>
      <c r="D196" s="10">
        <f t="shared" si="11"/>
        <v>1.2E-2</v>
      </c>
      <c r="E196" s="10">
        <f t="shared" si="12"/>
        <v>1.3145210761545875E-4</v>
      </c>
    </row>
    <row r="197" spans="1:6" x14ac:dyDescent="0.35">
      <c r="B197" t="s">
        <v>539</v>
      </c>
      <c r="C197">
        <v>9</v>
      </c>
      <c r="D197" s="10">
        <f t="shared" si="11"/>
        <v>3.5999999999999997E-2</v>
      </c>
      <c r="E197" s="10">
        <f t="shared" si="12"/>
        <v>3.9435632284637632E-4</v>
      </c>
    </row>
    <row r="198" spans="1:6" x14ac:dyDescent="0.35">
      <c r="A198" s="16" t="s">
        <v>102</v>
      </c>
      <c r="B198" s="16" t="s">
        <v>614</v>
      </c>
      <c r="C198" s="16">
        <v>100</v>
      </c>
      <c r="D198" s="19">
        <f>C198/$F$198</f>
        <v>0.26109660574412535</v>
      </c>
      <c r="E198" s="19">
        <f t="shared" si="12"/>
        <v>4.3817369205152923E-3</v>
      </c>
      <c r="F198" s="16">
        <f>SUM(C198:C226)</f>
        <v>383</v>
      </c>
    </row>
    <row r="199" spans="1:6" x14ac:dyDescent="0.35">
      <c r="B199" t="s">
        <v>523</v>
      </c>
      <c r="C199">
        <v>17</v>
      </c>
      <c r="D199" s="10">
        <f t="shared" ref="D199:D226" si="13">C199/$F$198</f>
        <v>4.4386422976501305E-2</v>
      </c>
      <c r="E199" s="10">
        <f t="shared" si="12"/>
        <v>7.4489527648759972E-4</v>
      </c>
    </row>
    <row r="200" spans="1:6" x14ac:dyDescent="0.35">
      <c r="B200" t="s">
        <v>622</v>
      </c>
      <c r="C200">
        <v>1</v>
      </c>
      <c r="D200" s="10">
        <f t="shared" si="13"/>
        <v>2.6109660574412533E-3</v>
      </c>
      <c r="E200" s="10">
        <f t="shared" si="12"/>
        <v>4.3817369205152925E-5</v>
      </c>
    </row>
    <row r="201" spans="1:6" x14ac:dyDescent="0.35">
      <c r="B201" t="s">
        <v>526</v>
      </c>
      <c r="C201">
        <v>4</v>
      </c>
      <c r="D201" s="10">
        <f t="shared" si="13"/>
        <v>1.0443864229765013E-2</v>
      </c>
      <c r="E201" s="10">
        <f t="shared" si="12"/>
        <v>1.752694768206117E-4</v>
      </c>
    </row>
    <row r="202" spans="1:6" x14ac:dyDescent="0.35">
      <c r="B202" t="s">
        <v>529</v>
      </c>
      <c r="C202">
        <v>7</v>
      </c>
      <c r="D202" s="10">
        <f t="shared" si="13"/>
        <v>1.8276762402088774E-2</v>
      </c>
      <c r="E202" s="10">
        <f t="shared" si="12"/>
        <v>3.0672158443607048E-4</v>
      </c>
    </row>
    <row r="203" spans="1:6" x14ac:dyDescent="0.35">
      <c r="B203" t="s">
        <v>688</v>
      </c>
      <c r="C203">
        <v>1</v>
      </c>
      <c r="D203" s="10">
        <f t="shared" si="13"/>
        <v>2.6109660574412533E-3</v>
      </c>
      <c r="E203" s="10">
        <f t="shared" si="12"/>
        <v>4.3817369205152925E-5</v>
      </c>
    </row>
    <row r="204" spans="1:6" x14ac:dyDescent="0.35">
      <c r="B204" t="s">
        <v>689</v>
      </c>
      <c r="C204">
        <v>1</v>
      </c>
      <c r="D204" s="10">
        <f t="shared" si="13"/>
        <v>2.6109660574412533E-3</v>
      </c>
      <c r="E204" s="10">
        <f t="shared" si="12"/>
        <v>4.3817369205152925E-5</v>
      </c>
    </row>
    <row r="205" spans="1:6" x14ac:dyDescent="0.35">
      <c r="B205" t="s">
        <v>690</v>
      </c>
      <c r="C205">
        <v>1</v>
      </c>
      <c r="D205" s="10">
        <f t="shared" si="13"/>
        <v>2.6109660574412533E-3</v>
      </c>
      <c r="E205" s="10">
        <f t="shared" si="12"/>
        <v>4.3817369205152925E-5</v>
      </c>
    </row>
    <row r="206" spans="1:6" x14ac:dyDescent="0.35">
      <c r="B206" t="s">
        <v>691</v>
      </c>
      <c r="C206">
        <v>9</v>
      </c>
      <c r="D206" s="10">
        <f t="shared" si="13"/>
        <v>2.3498694516971279E-2</v>
      </c>
      <c r="E206" s="10">
        <f t="shared" si="12"/>
        <v>3.9435632284637632E-4</v>
      </c>
    </row>
    <row r="207" spans="1:6" x14ac:dyDescent="0.35">
      <c r="B207" t="s">
        <v>692</v>
      </c>
      <c r="C207">
        <v>1</v>
      </c>
      <c r="D207" s="10">
        <f t="shared" si="13"/>
        <v>2.6109660574412533E-3</v>
      </c>
      <c r="E207" s="10">
        <f t="shared" si="12"/>
        <v>4.3817369205152925E-5</v>
      </c>
    </row>
    <row r="208" spans="1:6" x14ac:dyDescent="0.35">
      <c r="B208" t="s">
        <v>693</v>
      </c>
      <c r="C208">
        <v>2</v>
      </c>
      <c r="D208" s="10">
        <f t="shared" si="13"/>
        <v>5.2219321148825066E-3</v>
      </c>
      <c r="E208" s="10">
        <f t="shared" si="12"/>
        <v>8.763473841030585E-5</v>
      </c>
    </row>
    <row r="209" spans="2:5" x14ac:dyDescent="0.35">
      <c r="B209" t="s">
        <v>530</v>
      </c>
      <c r="C209">
        <v>19</v>
      </c>
      <c r="D209" s="10">
        <f t="shared" si="13"/>
        <v>4.960835509138381E-2</v>
      </c>
      <c r="E209" s="10">
        <f t="shared" si="12"/>
        <v>8.3253001489790555E-4</v>
      </c>
    </row>
    <row r="210" spans="2:5" x14ac:dyDescent="0.35">
      <c r="B210" t="s">
        <v>625</v>
      </c>
      <c r="C210">
        <v>3</v>
      </c>
      <c r="D210" s="10">
        <f t="shared" si="13"/>
        <v>7.832898172323759E-3</v>
      </c>
      <c r="E210" s="10">
        <f t="shared" si="12"/>
        <v>1.3145210761545875E-4</v>
      </c>
    </row>
    <row r="211" spans="2:5" x14ac:dyDescent="0.35">
      <c r="B211" t="s">
        <v>694</v>
      </c>
      <c r="C211">
        <v>1</v>
      </c>
      <c r="D211" s="10">
        <f t="shared" si="13"/>
        <v>2.6109660574412533E-3</v>
      </c>
      <c r="E211" s="10">
        <f t="shared" si="12"/>
        <v>4.3817369205152925E-5</v>
      </c>
    </row>
    <row r="212" spans="2:5" x14ac:dyDescent="0.35">
      <c r="B212" t="s">
        <v>531</v>
      </c>
      <c r="C212">
        <v>31</v>
      </c>
      <c r="D212" s="10">
        <f t="shared" si="13"/>
        <v>8.0939947780678853E-2</v>
      </c>
      <c r="E212" s="10">
        <f t="shared" si="12"/>
        <v>1.3583384453597406E-3</v>
      </c>
    </row>
    <row r="213" spans="2:5" x14ac:dyDescent="0.35">
      <c r="B213" t="s">
        <v>653</v>
      </c>
      <c r="C213">
        <v>1</v>
      </c>
      <c r="D213" s="10">
        <f t="shared" si="13"/>
        <v>2.6109660574412533E-3</v>
      </c>
      <c r="E213" s="10">
        <f t="shared" si="12"/>
        <v>4.3817369205152925E-5</v>
      </c>
    </row>
    <row r="214" spans="2:5" x14ac:dyDescent="0.35">
      <c r="B214" t="s">
        <v>695</v>
      </c>
      <c r="C214">
        <v>1</v>
      </c>
      <c r="D214" s="10">
        <f t="shared" si="13"/>
        <v>2.6109660574412533E-3</v>
      </c>
      <c r="E214" s="10">
        <f t="shared" si="12"/>
        <v>4.3817369205152925E-5</v>
      </c>
    </row>
    <row r="215" spans="2:5" x14ac:dyDescent="0.35">
      <c r="B215" t="s">
        <v>532</v>
      </c>
      <c r="C215">
        <v>18</v>
      </c>
      <c r="D215" s="10">
        <f t="shared" si="13"/>
        <v>4.6997389033942558E-2</v>
      </c>
      <c r="E215" s="10">
        <f t="shared" si="12"/>
        <v>7.8871264569275264E-4</v>
      </c>
    </row>
    <row r="216" spans="2:5" x14ac:dyDescent="0.35">
      <c r="B216" t="s">
        <v>533</v>
      </c>
      <c r="C216">
        <v>9</v>
      </c>
      <c r="D216" s="10">
        <f t="shared" si="13"/>
        <v>2.3498694516971279E-2</v>
      </c>
      <c r="E216" s="10">
        <f t="shared" si="12"/>
        <v>3.9435632284637632E-4</v>
      </c>
    </row>
    <row r="217" spans="2:5" x14ac:dyDescent="0.35">
      <c r="B217" t="s">
        <v>534</v>
      </c>
      <c r="C217">
        <v>72</v>
      </c>
      <c r="D217" s="10">
        <f t="shared" si="13"/>
        <v>0.18798955613577023</v>
      </c>
      <c r="E217" s="10">
        <f t="shared" si="12"/>
        <v>3.1548505827710105E-3</v>
      </c>
    </row>
    <row r="218" spans="2:5" x14ac:dyDescent="0.35">
      <c r="B218" t="s">
        <v>696</v>
      </c>
      <c r="C218">
        <v>1</v>
      </c>
      <c r="D218" s="10">
        <f t="shared" si="13"/>
        <v>2.6109660574412533E-3</v>
      </c>
      <c r="E218" s="10">
        <f t="shared" si="12"/>
        <v>4.3817369205152925E-5</v>
      </c>
    </row>
    <row r="219" spans="2:5" x14ac:dyDescent="0.35">
      <c r="B219" t="s">
        <v>645</v>
      </c>
      <c r="C219">
        <v>4</v>
      </c>
      <c r="D219" s="10">
        <f t="shared" si="13"/>
        <v>1.0443864229765013E-2</v>
      </c>
      <c r="E219" s="10">
        <f t="shared" si="12"/>
        <v>1.752694768206117E-4</v>
      </c>
    </row>
    <row r="220" spans="2:5" x14ac:dyDescent="0.35">
      <c r="B220" t="s">
        <v>654</v>
      </c>
      <c r="C220">
        <v>1</v>
      </c>
      <c r="D220" s="10">
        <f t="shared" si="13"/>
        <v>2.6109660574412533E-3</v>
      </c>
      <c r="E220" s="10">
        <f t="shared" si="12"/>
        <v>4.3817369205152925E-5</v>
      </c>
    </row>
    <row r="221" spans="2:5" x14ac:dyDescent="0.35">
      <c r="B221" t="s">
        <v>657</v>
      </c>
      <c r="C221">
        <v>2</v>
      </c>
      <c r="D221" s="10">
        <f t="shared" si="13"/>
        <v>5.2219321148825066E-3</v>
      </c>
      <c r="E221" s="10">
        <f t="shared" si="12"/>
        <v>8.763473841030585E-5</v>
      </c>
    </row>
    <row r="222" spans="2:5" x14ac:dyDescent="0.35">
      <c r="B222" t="s">
        <v>535</v>
      </c>
      <c r="C222">
        <v>1</v>
      </c>
      <c r="D222" s="10">
        <f t="shared" si="13"/>
        <v>2.6109660574412533E-3</v>
      </c>
      <c r="E222" s="10">
        <f t="shared" si="12"/>
        <v>4.3817369205152925E-5</v>
      </c>
    </row>
    <row r="223" spans="2:5" x14ac:dyDescent="0.35">
      <c r="B223" t="s">
        <v>536</v>
      </c>
      <c r="C223">
        <v>44</v>
      </c>
      <c r="D223" s="10">
        <f t="shared" si="13"/>
        <v>0.11488250652741515</v>
      </c>
      <c r="E223" s="10">
        <f t="shared" si="12"/>
        <v>1.9279642450267286E-3</v>
      </c>
    </row>
    <row r="224" spans="2:5" x14ac:dyDescent="0.35">
      <c r="B224" t="s">
        <v>480</v>
      </c>
      <c r="C224">
        <v>1</v>
      </c>
      <c r="D224" s="10">
        <f t="shared" si="13"/>
        <v>2.6109660574412533E-3</v>
      </c>
      <c r="E224" s="10">
        <f t="shared" si="12"/>
        <v>4.3817369205152925E-5</v>
      </c>
    </row>
    <row r="225" spans="1:6" x14ac:dyDescent="0.35">
      <c r="B225" t="s">
        <v>537</v>
      </c>
      <c r="C225">
        <v>11</v>
      </c>
      <c r="D225" s="10">
        <f t="shared" si="13"/>
        <v>2.8720626631853787E-2</v>
      </c>
      <c r="E225" s="10">
        <f t="shared" si="12"/>
        <v>4.8199106125668215E-4</v>
      </c>
    </row>
    <row r="226" spans="1:6" x14ac:dyDescent="0.35">
      <c r="B226" t="s">
        <v>539</v>
      </c>
      <c r="C226">
        <v>19</v>
      </c>
      <c r="D226" s="10">
        <f t="shared" si="13"/>
        <v>4.960835509138381E-2</v>
      </c>
      <c r="E226" s="10">
        <f t="shared" si="12"/>
        <v>8.3253001489790555E-4</v>
      </c>
    </row>
    <row r="227" spans="1:6" x14ac:dyDescent="0.35">
      <c r="A227" s="16" t="s">
        <v>303</v>
      </c>
      <c r="B227" s="16" t="s">
        <v>614</v>
      </c>
      <c r="C227" s="16">
        <v>4</v>
      </c>
      <c r="D227" s="19">
        <f>C227/$F$227</f>
        <v>0.18181818181818182</v>
      </c>
      <c r="E227" s="19">
        <f t="shared" si="12"/>
        <v>1.752694768206117E-4</v>
      </c>
      <c r="F227" s="16">
        <f>SUM(C227:C232)</f>
        <v>22</v>
      </c>
    </row>
    <row r="228" spans="1:6" x14ac:dyDescent="0.35">
      <c r="B228" t="s">
        <v>522</v>
      </c>
      <c r="C228">
        <v>5</v>
      </c>
      <c r="D228" s="10">
        <f t="shared" ref="D228:D232" si="14">C228/$F$227</f>
        <v>0.22727272727272727</v>
      </c>
      <c r="E228" s="10">
        <f t="shared" si="12"/>
        <v>2.1908684602576462E-4</v>
      </c>
    </row>
    <row r="229" spans="1:6" x14ac:dyDescent="0.35">
      <c r="B229" t="s">
        <v>523</v>
      </c>
      <c r="C229">
        <v>2</v>
      </c>
      <c r="D229" s="10">
        <f t="shared" si="14"/>
        <v>9.0909090909090912E-2</v>
      </c>
      <c r="E229" s="10">
        <f t="shared" si="12"/>
        <v>8.763473841030585E-5</v>
      </c>
    </row>
    <row r="230" spans="1:6" x14ac:dyDescent="0.35">
      <c r="B230" t="s">
        <v>531</v>
      </c>
      <c r="C230">
        <v>2</v>
      </c>
      <c r="D230" s="10">
        <f t="shared" si="14"/>
        <v>9.0909090909090912E-2</v>
      </c>
      <c r="E230" s="10">
        <f t="shared" si="12"/>
        <v>8.763473841030585E-5</v>
      </c>
    </row>
    <row r="231" spans="1:6" x14ac:dyDescent="0.35">
      <c r="B231" t="s">
        <v>534</v>
      </c>
      <c r="C231">
        <v>3</v>
      </c>
      <c r="D231" s="10">
        <f t="shared" si="14"/>
        <v>0.13636363636363635</v>
      </c>
      <c r="E231" s="10">
        <f t="shared" si="12"/>
        <v>1.3145210761545875E-4</v>
      </c>
    </row>
    <row r="232" spans="1:6" x14ac:dyDescent="0.35">
      <c r="B232" t="s">
        <v>539</v>
      </c>
      <c r="C232">
        <v>6</v>
      </c>
      <c r="D232" s="10">
        <f t="shared" si="14"/>
        <v>0.27272727272727271</v>
      </c>
      <c r="E232" s="10">
        <f t="shared" si="12"/>
        <v>2.6290421523091751E-4</v>
      </c>
    </row>
    <row r="233" spans="1:6" x14ac:dyDescent="0.35">
      <c r="A233" s="16" t="s">
        <v>47</v>
      </c>
      <c r="B233" s="16" t="s">
        <v>614</v>
      </c>
      <c r="C233" s="16">
        <v>419</v>
      </c>
      <c r="D233" s="19">
        <f>C233/$F$233</f>
        <v>0.30187319884726227</v>
      </c>
      <c r="E233" s="19">
        <f t="shared" si="12"/>
        <v>1.8359477696959076E-2</v>
      </c>
      <c r="F233" s="16">
        <f>SUM(C233:C266)</f>
        <v>1388</v>
      </c>
    </row>
    <row r="234" spans="1:6" x14ac:dyDescent="0.35">
      <c r="B234" t="s">
        <v>523</v>
      </c>
      <c r="C234">
        <v>169</v>
      </c>
      <c r="D234" s="10">
        <f t="shared" ref="D234:D266" si="15">C234/$F$233</f>
        <v>0.12175792507204611</v>
      </c>
      <c r="E234" s="10">
        <f t="shared" si="12"/>
        <v>7.4051353956708435E-3</v>
      </c>
    </row>
    <row r="235" spans="1:6" x14ac:dyDescent="0.35">
      <c r="B235" t="s">
        <v>636</v>
      </c>
      <c r="C235">
        <v>2</v>
      </c>
      <c r="D235" s="10">
        <f t="shared" si="15"/>
        <v>1.440922190201729E-3</v>
      </c>
      <c r="E235" s="10">
        <f t="shared" si="12"/>
        <v>8.763473841030585E-5</v>
      </c>
    </row>
    <row r="236" spans="1:6" x14ac:dyDescent="0.35">
      <c r="B236" t="s">
        <v>622</v>
      </c>
      <c r="C236">
        <v>8</v>
      </c>
      <c r="D236" s="10">
        <f t="shared" si="15"/>
        <v>5.763688760806916E-3</v>
      </c>
      <c r="E236" s="10">
        <f t="shared" si="12"/>
        <v>3.505389536412234E-4</v>
      </c>
    </row>
    <row r="237" spans="1:6" x14ac:dyDescent="0.35">
      <c r="B237" t="s">
        <v>637</v>
      </c>
      <c r="C237">
        <v>10</v>
      </c>
      <c r="D237" s="10">
        <f t="shared" si="15"/>
        <v>7.2046109510086453E-3</v>
      </c>
      <c r="E237" s="10">
        <f t="shared" si="12"/>
        <v>4.3817369205152924E-4</v>
      </c>
    </row>
    <row r="238" spans="1:6" x14ac:dyDescent="0.35">
      <c r="B238" t="s">
        <v>526</v>
      </c>
      <c r="C238">
        <v>2</v>
      </c>
      <c r="D238" s="10">
        <f t="shared" si="15"/>
        <v>1.440922190201729E-3</v>
      </c>
      <c r="E238" s="10">
        <f t="shared" si="12"/>
        <v>8.763473841030585E-5</v>
      </c>
    </row>
    <row r="239" spans="1:6" x14ac:dyDescent="0.35">
      <c r="B239" t="s">
        <v>528</v>
      </c>
      <c r="C239">
        <v>5</v>
      </c>
      <c r="D239" s="10">
        <f t="shared" si="15"/>
        <v>3.6023054755043226E-3</v>
      </c>
      <c r="E239" s="10">
        <f t="shared" si="12"/>
        <v>2.1908684602576462E-4</v>
      </c>
    </row>
    <row r="240" spans="1:6" x14ac:dyDescent="0.35">
      <c r="B240" t="s">
        <v>530</v>
      </c>
      <c r="C240">
        <v>14</v>
      </c>
      <c r="D240" s="10">
        <f t="shared" si="15"/>
        <v>1.0086455331412104E-2</v>
      </c>
      <c r="E240" s="10">
        <f t="shared" si="12"/>
        <v>6.1344316887214096E-4</v>
      </c>
    </row>
    <row r="241" spans="2:5" x14ac:dyDescent="0.35">
      <c r="B241" t="s">
        <v>625</v>
      </c>
      <c r="C241">
        <v>6</v>
      </c>
      <c r="D241" s="10">
        <f t="shared" si="15"/>
        <v>4.3227665706051877E-3</v>
      </c>
      <c r="E241" s="10">
        <f t="shared" si="12"/>
        <v>2.6290421523091751E-4</v>
      </c>
    </row>
    <row r="242" spans="2:5" x14ac:dyDescent="0.35">
      <c r="B242" t="s">
        <v>640</v>
      </c>
      <c r="C242">
        <v>1</v>
      </c>
      <c r="D242" s="10">
        <f t="shared" si="15"/>
        <v>7.2046109510086451E-4</v>
      </c>
      <c r="E242" s="10">
        <f t="shared" si="12"/>
        <v>4.3817369205152925E-5</v>
      </c>
    </row>
    <row r="243" spans="2:5" x14ac:dyDescent="0.35">
      <c r="B243" t="s">
        <v>626</v>
      </c>
      <c r="C243">
        <v>1</v>
      </c>
      <c r="D243" s="10">
        <f t="shared" si="15"/>
        <v>7.2046109510086451E-4</v>
      </c>
      <c r="E243" s="10">
        <f t="shared" si="12"/>
        <v>4.3817369205152925E-5</v>
      </c>
    </row>
    <row r="244" spans="2:5" x14ac:dyDescent="0.35">
      <c r="B244" t="s">
        <v>697</v>
      </c>
      <c r="C244">
        <v>2</v>
      </c>
      <c r="D244" s="10">
        <f t="shared" si="15"/>
        <v>1.440922190201729E-3</v>
      </c>
      <c r="E244" s="10">
        <f t="shared" si="12"/>
        <v>8.763473841030585E-5</v>
      </c>
    </row>
    <row r="245" spans="2:5" x14ac:dyDescent="0.35">
      <c r="B245" t="s">
        <v>698</v>
      </c>
      <c r="C245">
        <v>1</v>
      </c>
      <c r="D245" s="10">
        <f t="shared" si="15"/>
        <v>7.2046109510086451E-4</v>
      </c>
      <c r="E245" s="10">
        <f t="shared" si="12"/>
        <v>4.3817369205152925E-5</v>
      </c>
    </row>
    <row r="246" spans="2:5" x14ac:dyDescent="0.35">
      <c r="B246" t="s">
        <v>531</v>
      </c>
      <c r="C246">
        <v>137</v>
      </c>
      <c r="D246" s="10">
        <f t="shared" si="15"/>
        <v>9.870317002881844E-2</v>
      </c>
      <c r="E246" s="10">
        <f t="shared" si="12"/>
        <v>6.0029795811059501E-3</v>
      </c>
    </row>
    <row r="247" spans="2:5" x14ac:dyDescent="0.35">
      <c r="B247" t="s">
        <v>699</v>
      </c>
      <c r="C247">
        <v>1</v>
      </c>
      <c r="D247" s="10">
        <f t="shared" si="15"/>
        <v>7.2046109510086451E-4</v>
      </c>
      <c r="E247" s="10">
        <f t="shared" si="12"/>
        <v>4.3817369205152925E-5</v>
      </c>
    </row>
    <row r="248" spans="2:5" x14ac:dyDescent="0.35">
      <c r="B248" t="s">
        <v>653</v>
      </c>
      <c r="C248">
        <v>3</v>
      </c>
      <c r="D248" s="10">
        <f t="shared" si="15"/>
        <v>2.1613832853025938E-3</v>
      </c>
      <c r="E248" s="10">
        <f t="shared" si="12"/>
        <v>1.3145210761545875E-4</v>
      </c>
    </row>
    <row r="249" spans="2:5" x14ac:dyDescent="0.35">
      <c r="B249" t="s">
        <v>700</v>
      </c>
      <c r="C249">
        <v>1</v>
      </c>
      <c r="D249" s="10">
        <f t="shared" si="15"/>
        <v>7.2046109510086451E-4</v>
      </c>
      <c r="E249" s="10">
        <f t="shared" si="12"/>
        <v>4.3817369205152925E-5</v>
      </c>
    </row>
    <row r="250" spans="2:5" x14ac:dyDescent="0.35">
      <c r="B250" t="s">
        <v>642</v>
      </c>
      <c r="C250">
        <v>33</v>
      </c>
      <c r="D250" s="10">
        <f t="shared" si="15"/>
        <v>2.3775216138328531E-2</v>
      </c>
      <c r="E250" s="10">
        <f t="shared" si="12"/>
        <v>1.4459731837700464E-3</v>
      </c>
    </row>
    <row r="251" spans="2:5" x14ac:dyDescent="0.35">
      <c r="B251" t="s">
        <v>695</v>
      </c>
      <c r="C251">
        <v>4</v>
      </c>
      <c r="D251" s="10">
        <f t="shared" si="15"/>
        <v>2.881844380403458E-3</v>
      </c>
      <c r="E251" s="10">
        <f t="shared" si="12"/>
        <v>1.752694768206117E-4</v>
      </c>
    </row>
    <row r="252" spans="2:5" x14ac:dyDescent="0.35">
      <c r="B252" t="s">
        <v>701</v>
      </c>
      <c r="C252">
        <v>1</v>
      </c>
      <c r="D252" s="10">
        <f t="shared" si="15"/>
        <v>7.2046109510086451E-4</v>
      </c>
      <c r="E252" s="10">
        <f t="shared" si="12"/>
        <v>4.3817369205152925E-5</v>
      </c>
    </row>
    <row r="253" spans="2:5" x14ac:dyDescent="0.35">
      <c r="B253" t="s">
        <v>643</v>
      </c>
      <c r="C253">
        <v>3</v>
      </c>
      <c r="D253" s="10">
        <f t="shared" si="15"/>
        <v>2.1613832853025938E-3</v>
      </c>
      <c r="E253" s="10">
        <f t="shared" si="12"/>
        <v>1.3145210761545875E-4</v>
      </c>
    </row>
    <row r="254" spans="2:5" x14ac:dyDescent="0.35">
      <c r="B254" t="s">
        <v>702</v>
      </c>
      <c r="C254">
        <v>4</v>
      </c>
      <c r="D254" s="10">
        <f t="shared" si="15"/>
        <v>2.881844380403458E-3</v>
      </c>
      <c r="E254" s="10">
        <f t="shared" si="12"/>
        <v>1.752694768206117E-4</v>
      </c>
    </row>
    <row r="255" spans="2:5" x14ac:dyDescent="0.35">
      <c r="B255" t="s">
        <v>532</v>
      </c>
      <c r="C255">
        <v>37</v>
      </c>
      <c r="D255" s="10">
        <f t="shared" si="15"/>
        <v>2.6657060518731988E-2</v>
      </c>
      <c r="E255" s="10">
        <f t="shared" si="12"/>
        <v>1.6212426605906581E-3</v>
      </c>
    </row>
    <row r="256" spans="2:5" x14ac:dyDescent="0.35">
      <c r="B256" t="s">
        <v>533</v>
      </c>
      <c r="C256">
        <v>2</v>
      </c>
      <c r="D256" s="10">
        <f t="shared" si="15"/>
        <v>1.440922190201729E-3</v>
      </c>
      <c r="E256" s="10">
        <f t="shared" si="12"/>
        <v>8.763473841030585E-5</v>
      </c>
    </row>
    <row r="257" spans="1:6" x14ac:dyDescent="0.35">
      <c r="B257" t="s">
        <v>534</v>
      </c>
      <c r="C257">
        <v>25</v>
      </c>
      <c r="D257" s="10">
        <f t="shared" si="15"/>
        <v>1.8011527377521614E-2</v>
      </c>
      <c r="E257" s="10">
        <f t="shared" si="12"/>
        <v>1.0954342301288231E-3</v>
      </c>
    </row>
    <row r="258" spans="1:6" x14ac:dyDescent="0.35">
      <c r="B258" t="s">
        <v>666</v>
      </c>
      <c r="C258">
        <v>1</v>
      </c>
      <c r="D258" s="10">
        <f t="shared" si="15"/>
        <v>7.2046109510086451E-4</v>
      </c>
      <c r="E258" s="10">
        <f t="shared" si="12"/>
        <v>4.3817369205152925E-5</v>
      </c>
    </row>
    <row r="259" spans="1:6" x14ac:dyDescent="0.35">
      <c r="B259" t="s">
        <v>703</v>
      </c>
      <c r="C259">
        <v>1</v>
      </c>
      <c r="D259" s="10">
        <f t="shared" si="15"/>
        <v>7.2046109510086451E-4</v>
      </c>
      <c r="E259" s="10">
        <f t="shared" ref="E259:E322" si="16">C259/$C$990</f>
        <v>4.3817369205152925E-5</v>
      </c>
    </row>
    <row r="260" spans="1:6" x14ac:dyDescent="0.35">
      <c r="B260" t="s">
        <v>657</v>
      </c>
      <c r="C260">
        <v>2</v>
      </c>
      <c r="D260" s="10">
        <f t="shared" si="15"/>
        <v>1.440922190201729E-3</v>
      </c>
      <c r="E260" s="10">
        <f t="shared" si="16"/>
        <v>8.763473841030585E-5</v>
      </c>
    </row>
    <row r="261" spans="1:6" x14ac:dyDescent="0.35">
      <c r="B261" t="s">
        <v>480</v>
      </c>
      <c r="C261">
        <v>4</v>
      </c>
      <c r="D261" s="10">
        <f t="shared" si="15"/>
        <v>2.881844380403458E-3</v>
      </c>
      <c r="E261" s="10">
        <f t="shared" si="16"/>
        <v>1.752694768206117E-4</v>
      </c>
    </row>
    <row r="262" spans="1:6" x14ac:dyDescent="0.35">
      <c r="B262" t="s">
        <v>704</v>
      </c>
      <c r="C262">
        <v>1</v>
      </c>
      <c r="D262" s="10">
        <f t="shared" si="15"/>
        <v>7.2046109510086451E-4</v>
      </c>
      <c r="E262" s="10">
        <f t="shared" si="16"/>
        <v>4.3817369205152925E-5</v>
      </c>
    </row>
    <row r="263" spans="1:6" x14ac:dyDescent="0.35">
      <c r="B263" t="s">
        <v>539</v>
      </c>
      <c r="C263">
        <v>464</v>
      </c>
      <c r="D263" s="10">
        <f t="shared" si="15"/>
        <v>0.33429394812680113</v>
      </c>
      <c r="E263" s="10">
        <f t="shared" si="16"/>
        <v>2.0331259311190956E-2</v>
      </c>
    </row>
    <row r="264" spans="1:6" x14ac:dyDescent="0.35">
      <c r="B264" t="s">
        <v>658</v>
      </c>
      <c r="C264">
        <v>7</v>
      </c>
      <c r="D264" s="10">
        <f t="shared" si="15"/>
        <v>5.0432276657060519E-3</v>
      </c>
      <c r="E264" s="10">
        <f t="shared" si="16"/>
        <v>3.0672158443607048E-4</v>
      </c>
    </row>
    <row r="265" spans="1:6" x14ac:dyDescent="0.35">
      <c r="B265" t="s">
        <v>651</v>
      </c>
      <c r="C265">
        <v>7</v>
      </c>
      <c r="D265" s="10">
        <f t="shared" si="15"/>
        <v>5.0432276657060519E-3</v>
      </c>
      <c r="E265" s="10">
        <f t="shared" si="16"/>
        <v>3.0672158443607048E-4</v>
      </c>
    </row>
    <row r="266" spans="1:6" x14ac:dyDescent="0.35">
      <c r="B266" t="s">
        <v>541</v>
      </c>
      <c r="C266">
        <v>10</v>
      </c>
      <c r="D266" s="10">
        <f t="shared" si="15"/>
        <v>7.2046109510086453E-3</v>
      </c>
      <c r="E266" s="10">
        <f t="shared" si="16"/>
        <v>4.3817369205152924E-4</v>
      </c>
    </row>
    <row r="267" spans="1:6" x14ac:dyDescent="0.35">
      <c r="A267" s="16" t="s">
        <v>183</v>
      </c>
      <c r="B267" s="16" t="s">
        <v>614</v>
      </c>
      <c r="C267" s="16">
        <v>109</v>
      </c>
      <c r="D267" s="19">
        <f>C267/$F$267</f>
        <v>0.33746130030959753</v>
      </c>
      <c r="E267" s="19">
        <f t="shared" si="16"/>
        <v>4.7760932433616688E-3</v>
      </c>
      <c r="F267" s="16">
        <f>SUM(C267:C297)</f>
        <v>323</v>
      </c>
    </row>
    <row r="268" spans="1:6" x14ac:dyDescent="0.35">
      <c r="B268" t="s">
        <v>705</v>
      </c>
      <c r="C268">
        <v>2</v>
      </c>
      <c r="D268" s="10">
        <f t="shared" ref="D268:D297" si="17">C268/$F$267</f>
        <v>6.1919504643962852E-3</v>
      </c>
      <c r="E268" s="10">
        <f t="shared" si="16"/>
        <v>8.763473841030585E-5</v>
      </c>
    </row>
    <row r="269" spans="1:6" x14ac:dyDescent="0.35">
      <c r="B269" t="s">
        <v>523</v>
      </c>
      <c r="C269">
        <v>21</v>
      </c>
      <c r="D269" s="10">
        <f t="shared" si="17"/>
        <v>6.5015479876160992E-2</v>
      </c>
      <c r="E269" s="10">
        <f t="shared" si="16"/>
        <v>9.2016475330821139E-4</v>
      </c>
    </row>
    <row r="270" spans="1:6" x14ac:dyDescent="0.35">
      <c r="B270" t="s">
        <v>706</v>
      </c>
      <c r="C270">
        <v>1</v>
      </c>
      <c r="D270" s="10">
        <f t="shared" si="17"/>
        <v>3.0959752321981426E-3</v>
      </c>
      <c r="E270" s="10">
        <f t="shared" si="16"/>
        <v>4.3817369205152925E-5</v>
      </c>
    </row>
    <row r="271" spans="1:6" x14ac:dyDescent="0.35">
      <c r="B271" t="s">
        <v>684</v>
      </c>
      <c r="C271">
        <v>1</v>
      </c>
      <c r="D271" s="10">
        <f t="shared" si="17"/>
        <v>3.0959752321981426E-3</v>
      </c>
      <c r="E271" s="10">
        <f t="shared" si="16"/>
        <v>4.3817369205152925E-5</v>
      </c>
    </row>
    <row r="272" spans="1:6" x14ac:dyDescent="0.35">
      <c r="B272" t="s">
        <v>622</v>
      </c>
      <c r="C272">
        <v>2</v>
      </c>
      <c r="D272" s="10">
        <f t="shared" si="17"/>
        <v>6.1919504643962852E-3</v>
      </c>
      <c r="E272" s="10">
        <f t="shared" si="16"/>
        <v>8.763473841030585E-5</v>
      </c>
    </row>
    <row r="273" spans="2:5" x14ac:dyDescent="0.35">
      <c r="B273" t="s">
        <v>707</v>
      </c>
      <c r="C273">
        <v>1</v>
      </c>
      <c r="D273" s="10">
        <f t="shared" si="17"/>
        <v>3.0959752321981426E-3</v>
      </c>
      <c r="E273" s="10">
        <f t="shared" si="16"/>
        <v>4.3817369205152925E-5</v>
      </c>
    </row>
    <row r="274" spans="2:5" x14ac:dyDescent="0.35">
      <c r="B274" t="s">
        <v>529</v>
      </c>
      <c r="C274">
        <v>2</v>
      </c>
      <c r="D274" s="10">
        <f t="shared" si="17"/>
        <v>6.1919504643962852E-3</v>
      </c>
      <c r="E274" s="10">
        <f t="shared" si="16"/>
        <v>8.763473841030585E-5</v>
      </c>
    </row>
    <row r="275" spans="2:5" x14ac:dyDescent="0.35">
      <c r="B275" t="s">
        <v>530</v>
      </c>
      <c r="C275">
        <v>15</v>
      </c>
      <c r="D275" s="10">
        <f t="shared" si="17"/>
        <v>4.6439628482972138E-2</v>
      </c>
      <c r="E275" s="10">
        <f t="shared" si="16"/>
        <v>6.5726053807729388E-4</v>
      </c>
    </row>
    <row r="276" spans="2:5" x14ac:dyDescent="0.35">
      <c r="B276" t="s">
        <v>625</v>
      </c>
      <c r="C276">
        <v>2</v>
      </c>
      <c r="D276" s="10">
        <f t="shared" si="17"/>
        <v>6.1919504643962852E-3</v>
      </c>
      <c r="E276" s="10">
        <f t="shared" si="16"/>
        <v>8.763473841030585E-5</v>
      </c>
    </row>
    <row r="277" spans="2:5" x14ac:dyDescent="0.35">
      <c r="B277" t="s">
        <v>708</v>
      </c>
      <c r="C277">
        <v>1</v>
      </c>
      <c r="D277" s="10">
        <f t="shared" si="17"/>
        <v>3.0959752321981426E-3</v>
      </c>
      <c r="E277" s="10">
        <f t="shared" si="16"/>
        <v>4.3817369205152925E-5</v>
      </c>
    </row>
    <row r="278" spans="2:5" x14ac:dyDescent="0.35">
      <c r="B278" t="s">
        <v>531</v>
      </c>
      <c r="C278">
        <v>31</v>
      </c>
      <c r="D278" s="10">
        <f t="shared" si="17"/>
        <v>9.5975232198142413E-2</v>
      </c>
      <c r="E278" s="10">
        <f t="shared" si="16"/>
        <v>1.3583384453597406E-3</v>
      </c>
    </row>
    <row r="279" spans="2:5" x14ac:dyDescent="0.35">
      <c r="B279" t="s">
        <v>653</v>
      </c>
      <c r="C279">
        <v>2</v>
      </c>
      <c r="D279" s="10">
        <f t="shared" si="17"/>
        <v>6.1919504643962852E-3</v>
      </c>
      <c r="E279" s="10">
        <f t="shared" si="16"/>
        <v>8.763473841030585E-5</v>
      </c>
    </row>
    <row r="280" spans="2:5" x14ac:dyDescent="0.35">
      <c r="B280" t="s">
        <v>709</v>
      </c>
      <c r="C280">
        <v>1</v>
      </c>
      <c r="D280" s="10">
        <f t="shared" si="17"/>
        <v>3.0959752321981426E-3</v>
      </c>
      <c r="E280" s="10">
        <f t="shared" si="16"/>
        <v>4.3817369205152925E-5</v>
      </c>
    </row>
    <row r="281" spans="2:5" x14ac:dyDescent="0.35">
      <c r="B281" t="s">
        <v>675</v>
      </c>
      <c r="C281">
        <v>1</v>
      </c>
      <c r="D281" s="10">
        <f t="shared" si="17"/>
        <v>3.0959752321981426E-3</v>
      </c>
      <c r="E281" s="10">
        <f t="shared" si="16"/>
        <v>4.3817369205152925E-5</v>
      </c>
    </row>
    <row r="282" spans="2:5" x14ac:dyDescent="0.35">
      <c r="B282" t="s">
        <v>642</v>
      </c>
      <c r="C282">
        <v>5</v>
      </c>
      <c r="D282" s="10">
        <f t="shared" si="17"/>
        <v>1.5479876160990712E-2</v>
      </c>
      <c r="E282" s="10">
        <f t="shared" si="16"/>
        <v>2.1908684602576462E-4</v>
      </c>
    </row>
    <row r="283" spans="2:5" x14ac:dyDescent="0.35">
      <c r="B283" t="s">
        <v>532</v>
      </c>
      <c r="C283">
        <v>18</v>
      </c>
      <c r="D283" s="10">
        <f t="shared" si="17"/>
        <v>5.5727554179566562E-2</v>
      </c>
      <c r="E283" s="10">
        <f t="shared" si="16"/>
        <v>7.8871264569275264E-4</v>
      </c>
    </row>
    <row r="284" spans="2:5" x14ac:dyDescent="0.35">
      <c r="B284" t="s">
        <v>632</v>
      </c>
      <c r="C284">
        <v>1</v>
      </c>
      <c r="D284" s="10">
        <f t="shared" si="17"/>
        <v>3.0959752321981426E-3</v>
      </c>
      <c r="E284" s="10">
        <f t="shared" si="16"/>
        <v>4.3817369205152925E-5</v>
      </c>
    </row>
    <row r="285" spans="2:5" x14ac:dyDescent="0.35">
      <c r="B285" t="s">
        <v>533</v>
      </c>
      <c r="C285">
        <v>2</v>
      </c>
      <c r="D285" s="10">
        <f t="shared" si="17"/>
        <v>6.1919504643962852E-3</v>
      </c>
      <c r="E285" s="10">
        <f t="shared" si="16"/>
        <v>8.763473841030585E-5</v>
      </c>
    </row>
    <row r="286" spans="2:5" x14ac:dyDescent="0.35">
      <c r="B286" t="s">
        <v>534</v>
      </c>
      <c r="C286">
        <v>27</v>
      </c>
      <c r="D286" s="10">
        <f t="shared" si="17"/>
        <v>8.3591331269349839E-2</v>
      </c>
      <c r="E286" s="10">
        <f t="shared" si="16"/>
        <v>1.1830689685391289E-3</v>
      </c>
    </row>
    <row r="287" spans="2:5" x14ac:dyDescent="0.35">
      <c r="B287" t="s">
        <v>710</v>
      </c>
      <c r="C287">
        <v>1</v>
      </c>
      <c r="D287" s="10">
        <f t="shared" si="17"/>
        <v>3.0959752321981426E-3</v>
      </c>
      <c r="E287" s="10">
        <f t="shared" si="16"/>
        <v>4.3817369205152925E-5</v>
      </c>
    </row>
    <row r="288" spans="2:5" x14ac:dyDescent="0.35">
      <c r="B288" t="s">
        <v>666</v>
      </c>
      <c r="C288">
        <v>1</v>
      </c>
      <c r="D288" s="10">
        <f t="shared" si="17"/>
        <v>3.0959752321981426E-3</v>
      </c>
      <c r="E288" s="10">
        <f t="shared" si="16"/>
        <v>4.3817369205152925E-5</v>
      </c>
    </row>
    <row r="289" spans="1:6" x14ac:dyDescent="0.35">
      <c r="B289" t="s">
        <v>645</v>
      </c>
      <c r="C289">
        <v>1</v>
      </c>
      <c r="D289" s="10">
        <f t="shared" si="17"/>
        <v>3.0959752321981426E-3</v>
      </c>
      <c r="E289" s="10">
        <f t="shared" si="16"/>
        <v>4.3817369205152925E-5</v>
      </c>
    </row>
    <row r="290" spans="1:6" x14ac:dyDescent="0.35">
      <c r="B290" t="s">
        <v>654</v>
      </c>
      <c r="C290">
        <v>1</v>
      </c>
      <c r="D290" s="10">
        <f t="shared" si="17"/>
        <v>3.0959752321981426E-3</v>
      </c>
      <c r="E290" s="10">
        <f t="shared" si="16"/>
        <v>4.3817369205152925E-5</v>
      </c>
    </row>
    <row r="291" spans="1:6" x14ac:dyDescent="0.35">
      <c r="B291" t="s">
        <v>711</v>
      </c>
      <c r="C291">
        <v>1</v>
      </c>
      <c r="D291" s="10">
        <f t="shared" si="17"/>
        <v>3.0959752321981426E-3</v>
      </c>
      <c r="E291" s="10">
        <f t="shared" si="16"/>
        <v>4.3817369205152925E-5</v>
      </c>
    </row>
    <row r="292" spans="1:6" x14ac:dyDescent="0.35">
      <c r="B292" t="s">
        <v>712</v>
      </c>
      <c r="C292">
        <v>1</v>
      </c>
      <c r="D292" s="10">
        <f t="shared" si="17"/>
        <v>3.0959752321981426E-3</v>
      </c>
      <c r="E292" s="10">
        <f t="shared" si="16"/>
        <v>4.3817369205152925E-5</v>
      </c>
    </row>
    <row r="293" spans="1:6" x14ac:dyDescent="0.35">
      <c r="B293" t="s">
        <v>536</v>
      </c>
      <c r="C293">
        <v>9</v>
      </c>
      <c r="D293" s="10">
        <f t="shared" si="17"/>
        <v>2.7863777089783281E-2</v>
      </c>
      <c r="E293" s="10">
        <f t="shared" si="16"/>
        <v>3.9435632284637632E-4</v>
      </c>
    </row>
    <row r="294" spans="1:6" x14ac:dyDescent="0.35">
      <c r="B294" t="s">
        <v>480</v>
      </c>
      <c r="C294">
        <v>2</v>
      </c>
      <c r="D294" s="10">
        <f t="shared" si="17"/>
        <v>6.1919504643962852E-3</v>
      </c>
      <c r="E294" s="10">
        <f t="shared" si="16"/>
        <v>8.763473841030585E-5</v>
      </c>
    </row>
    <row r="295" spans="1:6" x14ac:dyDescent="0.35">
      <c r="B295" t="s">
        <v>713</v>
      </c>
      <c r="C295">
        <v>1</v>
      </c>
      <c r="D295" s="10">
        <f t="shared" si="17"/>
        <v>3.0959752321981426E-3</v>
      </c>
      <c r="E295" s="10">
        <f t="shared" si="16"/>
        <v>4.3817369205152925E-5</v>
      </c>
    </row>
    <row r="296" spans="1:6" x14ac:dyDescent="0.35">
      <c r="B296" t="s">
        <v>539</v>
      </c>
      <c r="C296">
        <v>58</v>
      </c>
      <c r="D296" s="10">
        <f t="shared" si="17"/>
        <v>0.17956656346749225</v>
      </c>
      <c r="E296" s="10">
        <f t="shared" si="16"/>
        <v>2.5414074138988695E-3</v>
      </c>
    </row>
    <row r="297" spans="1:6" x14ac:dyDescent="0.35">
      <c r="B297" t="s">
        <v>658</v>
      </c>
      <c r="C297">
        <v>2</v>
      </c>
      <c r="D297" s="10">
        <f t="shared" si="17"/>
        <v>6.1919504643962852E-3</v>
      </c>
      <c r="E297" s="10">
        <f t="shared" si="16"/>
        <v>8.763473841030585E-5</v>
      </c>
    </row>
    <row r="298" spans="1:6" x14ac:dyDescent="0.35">
      <c r="A298" s="16" t="s">
        <v>10</v>
      </c>
      <c r="B298" s="16" t="s">
        <v>614</v>
      </c>
      <c r="C298" s="16">
        <v>1514</v>
      </c>
      <c r="D298" s="19">
        <f>C298/$F$298</f>
        <v>0.33517821562984279</v>
      </c>
      <c r="E298" s="19">
        <f t="shared" si="16"/>
        <v>6.633949697660152E-2</v>
      </c>
      <c r="F298" s="16">
        <f>SUM(C298:C427)</f>
        <v>4517</v>
      </c>
    </row>
    <row r="299" spans="1:6" x14ac:dyDescent="0.35">
      <c r="B299" t="s">
        <v>705</v>
      </c>
      <c r="C299">
        <v>101</v>
      </c>
      <c r="D299" s="10">
        <f t="shared" ref="D299:D362" si="18">C299/$F$298</f>
        <v>2.2359973433694929E-2</v>
      </c>
      <c r="E299" s="10">
        <f t="shared" si="16"/>
        <v>4.4255542897204455E-3</v>
      </c>
    </row>
    <row r="300" spans="1:6" x14ac:dyDescent="0.35">
      <c r="B300" t="s">
        <v>523</v>
      </c>
      <c r="C300">
        <v>329</v>
      </c>
      <c r="D300" s="10">
        <f t="shared" si="18"/>
        <v>7.2835953066194378E-2</v>
      </c>
      <c r="E300" s="10">
        <f t="shared" si="16"/>
        <v>1.4415914468495312E-2</v>
      </c>
    </row>
    <row r="301" spans="1:6" x14ac:dyDescent="0.35">
      <c r="B301" t="s">
        <v>706</v>
      </c>
      <c r="C301">
        <v>16</v>
      </c>
      <c r="D301" s="10">
        <f t="shared" si="18"/>
        <v>3.5421740092982067E-3</v>
      </c>
      <c r="E301" s="10">
        <f t="shared" si="16"/>
        <v>7.010779072824468E-4</v>
      </c>
    </row>
    <row r="302" spans="1:6" x14ac:dyDescent="0.35">
      <c r="B302" t="s">
        <v>714</v>
      </c>
      <c r="C302">
        <v>6</v>
      </c>
      <c r="D302" s="10">
        <f t="shared" si="18"/>
        <v>1.3283152534868275E-3</v>
      </c>
      <c r="E302" s="10">
        <f t="shared" si="16"/>
        <v>2.6290421523091751E-4</v>
      </c>
    </row>
    <row r="303" spans="1:6" x14ac:dyDescent="0.35">
      <c r="B303" t="s">
        <v>715</v>
      </c>
      <c r="C303">
        <v>2</v>
      </c>
      <c r="D303" s="10">
        <f t="shared" si="18"/>
        <v>4.4277175116227583E-4</v>
      </c>
      <c r="E303" s="10">
        <f t="shared" si="16"/>
        <v>8.763473841030585E-5</v>
      </c>
    </row>
    <row r="304" spans="1:6" x14ac:dyDescent="0.35">
      <c r="B304" t="s">
        <v>716</v>
      </c>
      <c r="C304">
        <v>1</v>
      </c>
      <c r="D304" s="10">
        <f t="shared" si="18"/>
        <v>2.2138587558113792E-4</v>
      </c>
      <c r="E304" s="10">
        <f t="shared" si="16"/>
        <v>4.3817369205152925E-5</v>
      </c>
    </row>
    <row r="305" spans="2:5" x14ac:dyDescent="0.35">
      <c r="B305" t="s">
        <v>717</v>
      </c>
      <c r="C305">
        <v>1</v>
      </c>
      <c r="D305" s="10">
        <f t="shared" si="18"/>
        <v>2.2138587558113792E-4</v>
      </c>
      <c r="E305" s="10">
        <f t="shared" si="16"/>
        <v>4.3817369205152925E-5</v>
      </c>
    </row>
    <row r="306" spans="2:5" x14ac:dyDescent="0.35">
      <c r="B306" t="s">
        <v>718</v>
      </c>
      <c r="C306">
        <v>1</v>
      </c>
      <c r="D306" s="10">
        <f t="shared" si="18"/>
        <v>2.2138587558113792E-4</v>
      </c>
      <c r="E306" s="10">
        <f t="shared" si="16"/>
        <v>4.3817369205152925E-5</v>
      </c>
    </row>
    <row r="307" spans="2:5" x14ac:dyDescent="0.35">
      <c r="B307" t="s">
        <v>719</v>
      </c>
      <c r="C307">
        <v>1</v>
      </c>
      <c r="D307" s="10">
        <f t="shared" si="18"/>
        <v>2.2138587558113792E-4</v>
      </c>
      <c r="E307" s="10">
        <f t="shared" si="16"/>
        <v>4.3817369205152925E-5</v>
      </c>
    </row>
    <row r="308" spans="2:5" x14ac:dyDescent="0.35">
      <c r="B308" t="s">
        <v>684</v>
      </c>
      <c r="C308">
        <v>5</v>
      </c>
      <c r="D308" s="10">
        <f t="shared" si="18"/>
        <v>1.1069293779056896E-3</v>
      </c>
      <c r="E308" s="10">
        <f t="shared" si="16"/>
        <v>2.1908684602576462E-4</v>
      </c>
    </row>
    <row r="309" spans="2:5" x14ac:dyDescent="0.35">
      <c r="B309" t="s">
        <v>720</v>
      </c>
      <c r="C309">
        <v>1</v>
      </c>
      <c r="D309" s="10">
        <f t="shared" si="18"/>
        <v>2.2138587558113792E-4</v>
      </c>
      <c r="E309" s="10">
        <f t="shared" si="16"/>
        <v>4.3817369205152925E-5</v>
      </c>
    </row>
    <row r="310" spans="2:5" x14ac:dyDescent="0.35">
      <c r="B310" t="s">
        <v>721</v>
      </c>
      <c r="C310">
        <v>2</v>
      </c>
      <c r="D310" s="10">
        <f t="shared" si="18"/>
        <v>4.4277175116227583E-4</v>
      </c>
      <c r="E310" s="10">
        <f t="shared" si="16"/>
        <v>8.763473841030585E-5</v>
      </c>
    </row>
    <row r="311" spans="2:5" x14ac:dyDescent="0.35">
      <c r="B311" t="s">
        <v>636</v>
      </c>
      <c r="C311">
        <v>2</v>
      </c>
      <c r="D311" s="10">
        <f t="shared" si="18"/>
        <v>4.4277175116227583E-4</v>
      </c>
      <c r="E311" s="10">
        <f t="shared" si="16"/>
        <v>8.763473841030585E-5</v>
      </c>
    </row>
    <row r="312" spans="2:5" x14ac:dyDescent="0.35">
      <c r="B312" t="s">
        <v>722</v>
      </c>
      <c r="C312">
        <v>1</v>
      </c>
      <c r="D312" s="10">
        <f t="shared" si="18"/>
        <v>2.2138587558113792E-4</v>
      </c>
      <c r="E312" s="10">
        <f t="shared" si="16"/>
        <v>4.3817369205152925E-5</v>
      </c>
    </row>
    <row r="313" spans="2:5" x14ac:dyDescent="0.35">
      <c r="B313" t="s">
        <v>723</v>
      </c>
      <c r="C313">
        <v>2</v>
      </c>
      <c r="D313" s="10">
        <f t="shared" si="18"/>
        <v>4.4277175116227583E-4</v>
      </c>
      <c r="E313" s="10">
        <f t="shared" si="16"/>
        <v>8.763473841030585E-5</v>
      </c>
    </row>
    <row r="314" spans="2:5" x14ac:dyDescent="0.35">
      <c r="B314" t="s">
        <v>622</v>
      </c>
      <c r="C314">
        <v>6</v>
      </c>
      <c r="D314" s="10">
        <f t="shared" si="18"/>
        <v>1.3283152534868275E-3</v>
      </c>
      <c r="E314" s="10">
        <f t="shared" si="16"/>
        <v>2.6290421523091751E-4</v>
      </c>
    </row>
    <row r="315" spans="2:5" x14ac:dyDescent="0.35">
      <c r="B315" t="s">
        <v>724</v>
      </c>
      <c r="C315">
        <v>1</v>
      </c>
      <c r="D315" s="10">
        <f t="shared" si="18"/>
        <v>2.2138587558113792E-4</v>
      </c>
      <c r="E315" s="10">
        <f t="shared" si="16"/>
        <v>4.3817369205152925E-5</v>
      </c>
    </row>
    <row r="316" spans="2:5" x14ac:dyDescent="0.35">
      <c r="B316" t="s">
        <v>725</v>
      </c>
      <c r="C316">
        <v>1</v>
      </c>
      <c r="D316" s="10">
        <f t="shared" si="18"/>
        <v>2.2138587558113792E-4</v>
      </c>
      <c r="E316" s="10">
        <f t="shared" si="16"/>
        <v>4.3817369205152925E-5</v>
      </c>
    </row>
    <row r="317" spans="2:5" x14ac:dyDescent="0.35">
      <c r="B317" t="s">
        <v>726</v>
      </c>
      <c r="C317">
        <v>1</v>
      </c>
      <c r="D317" s="10">
        <f t="shared" si="18"/>
        <v>2.2138587558113792E-4</v>
      </c>
      <c r="E317" s="10">
        <f t="shared" si="16"/>
        <v>4.3817369205152925E-5</v>
      </c>
    </row>
    <row r="318" spans="2:5" x14ac:dyDescent="0.35">
      <c r="B318" t="s">
        <v>727</v>
      </c>
      <c r="C318">
        <v>2</v>
      </c>
      <c r="D318" s="10">
        <f t="shared" si="18"/>
        <v>4.4277175116227583E-4</v>
      </c>
      <c r="E318" s="10">
        <f t="shared" si="16"/>
        <v>8.763473841030585E-5</v>
      </c>
    </row>
    <row r="319" spans="2:5" x14ac:dyDescent="0.35">
      <c r="B319" t="s">
        <v>728</v>
      </c>
      <c r="C319">
        <v>1</v>
      </c>
      <c r="D319" s="10">
        <f t="shared" si="18"/>
        <v>2.2138587558113792E-4</v>
      </c>
      <c r="E319" s="10">
        <f t="shared" si="16"/>
        <v>4.3817369205152925E-5</v>
      </c>
    </row>
    <row r="320" spans="2:5" x14ac:dyDescent="0.35">
      <c r="B320" t="s">
        <v>637</v>
      </c>
      <c r="C320">
        <v>47</v>
      </c>
      <c r="D320" s="10">
        <f t="shared" si="18"/>
        <v>1.0405136152313482E-2</v>
      </c>
      <c r="E320" s="10">
        <f t="shared" si="16"/>
        <v>2.0594163526421873E-3</v>
      </c>
    </row>
    <row r="321" spans="2:5" x14ac:dyDescent="0.35">
      <c r="B321" t="s">
        <v>729</v>
      </c>
      <c r="C321">
        <v>2</v>
      </c>
      <c r="D321" s="10">
        <f t="shared" si="18"/>
        <v>4.4277175116227583E-4</v>
      </c>
      <c r="E321" s="10">
        <f t="shared" si="16"/>
        <v>8.763473841030585E-5</v>
      </c>
    </row>
    <row r="322" spans="2:5" x14ac:dyDescent="0.35">
      <c r="B322" t="s">
        <v>730</v>
      </c>
      <c r="C322">
        <v>5</v>
      </c>
      <c r="D322" s="10">
        <f t="shared" si="18"/>
        <v>1.1069293779056896E-3</v>
      </c>
      <c r="E322" s="10">
        <f t="shared" si="16"/>
        <v>2.1908684602576462E-4</v>
      </c>
    </row>
    <row r="323" spans="2:5" x14ac:dyDescent="0.35">
      <c r="B323" t="s">
        <v>524</v>
      </c>
      <c r="C323">
        <v>24</v>
      </c>
      <c r="D323" s="10">
        <f t="shared" si="18"/>
        <v>5.31326101394731E-3</v>
      </c>
      <c r="E323" s="10">
        <f t="shared" ref="E323:E386" si="19">C323/$C$990</f>
        <v>1.05161686092367E-3</v>
      </c>
    </row>
    <row r="324" spans="2:5" x14ac:dyDescent="0.35">
      <c r="B324" t="s">
        <v>731</v>
      </c>
      <c r="C324">
        <v>2</v>
      </c>
      <c r="D324" s="10">
        <f t="shared" si="18"/>
        <v>4.4277175116227583E-4</v>
      </c>
      <c r="E324" s="10">
        <f t="shared" si="19"/>
        <v>8.763473841030585E-5</v>
      </c>
    </row>
    <row r="325" spans="2:5" x14ac:dyDescent="0.35">
      <c r="B325" t="s">
        <v>526</v>
      </c>
      <c r="C325">
        <v>2</v>
      </c>
      <c r="D325" s="10">
        <f t="shared" si="18"/>
        <v>4.4277175116227583E-4</v>
      </c>
      <c r="E325" s="10">
        <f t="shared" si="19"/>
        <v>8.763473841030585E-5</v>
      </c>
    </row>
    <row r="326" spans="2:5" x14ac:dyDescent="0.35">
      <c r="B326" t="s">
        <v>732</v>
      </c>
      <c r="C326">
        <v>1</v>
      </c>
      <c r="D326" s="10">
        <f t="shared" si="18"/>
        <v>2.2138587558113792E-4</v>
      </c>
      <c r="E326" s="10">
        <f t="shared" si="19"/>
        <v>4.3817369205152925E-5</v>
      </c>
    </row>
    <row r="327" spans="2:5" x14ac:dyDescent="0.35">
      <c r="B327" t="s">
        <v>527</v>
      </c>
      <c r="C327">
        <v>9</v>
      </c>
      <c r="D327" s="10">
        <f t="shared" si="18"/>
        <v>1.9924728802302415E-3</v>
      </c>
      <c r="E327" s="10">
        <f t="shared" si="19"/>
        <v>3.9435632284637632E-4</v>
      </c>
    </row>
    <row r="328" spans="2:5" x14ac:dyDescent="0.35">
      <c r="B328" t="s">
        <v>528</v>
      </c>
      <c r="C328">
        <v>9</v>
      </c>
      <c r="D328" s="10">
        <f t="shared" si="18"/>
        <v>1.9924728802302415E-3</v>
      </c>
      <c r="E328" s="10">
        <f t="shared" si="19"/>
        <v>3.9435632284637632E-4</v>
      </c>
    </row>
    <row r="329" spans="2:5" x14ac:dyDescent="0.35">
      <c r="B329" t="s">
        <v>707</v>
      </c>
      <c r="C329">
        <v>1</v>
      </c>
      <c r="D329" s="10">
        <f t="shared" si="18"/>
        <v>2.2138587558113792E-4</v>
      </c>
      <c r="E329" s="10">
        <f t="shared" si="19"/>
        <v>4.3817369205152925E-5</v>
      </c>
    </row>
    <row r="330" spans="2:5" x14ac:dyDescent="0.35">
      <c r="B330" t="s">
        <v>733</v>
      </c>
      <c r="C330">
        <v>1</v>
      </c>
      <c r="D330" s="10">
        <f t="shared" si="18"/>
        <v>2.2138587558113792E-4</v>
      </c>
      <c r="E330" s="10">
        <f t="shared" si="19"/>
        <v>4.3817369205152925E-5</v>
      </c>
    </row>
    <row r="331" spans="2:5" x14ac:dyDescent="0.35">
      <c r="B331" t="s">
        <v>530</v>
      </c>
      <c r="C331">
        <v>32</v>
      </c>
      <c r="D331" s="10">
        <f t="shared" si="18"/>
        <v>7.0843480185964133E-3</v>
      </c>
      <c r="E331" s="10">
        <f t="shared" si="19"/>
        <v>1.4021558145648936E-3</v>
      </c>
    </row>
    <row r="332" spans="2:5" x14ac:dyDescent="0.35">
      <c r="B332" t="s">
        <v>625</v>
      </c>
      <c r="C332">
        <v>4</v>
      </c>
      <c r="D332" s="10">
        <f t="shared" si="18"/>
        <v>8.8554350232455167E-4</v>
      </c>
      <c r="E332" s="10">
        <f t="shared" si="19"/>
        <v>1.752694768206117E-4</v>
      </c>
    </row>
    <row r="333" spans="2:5" x14ac:dyDescent="0.35">
      <c r="B333" t="s">
        <v>734</v>
      </c>
      <c r="C333">
        <v>1</v>
      </c>
      <c r="D333" s="10">
        <f t="shared" si="18"/>
        <v>2.2138587558113792E-4</v>
      </c>
      <c r="E333" s="10">
        <f t="shared" si="19"/>
        <v>4.3817369205152925E-5</v>
      </c>
    </row>
    <row r="334" spans="2:5" x14ac:dyDescent="0.35">
      <c r="B334" t="s">
        <v>735</v>
      </c>
      <c r="C334">
        <v>1</v>
      </c>
      <c r="D334" s="10">
        <f t="shared" si="18"/>
        <v>2.2138587558113792E-4</v>
      </c>
      <c r="E334" s="10">
        <f t="shared" si="19"/>
        <v>4.3817369205152925E-5</v>
      </c>
    </row>
    <row r="335" spans="2:5" x14ac:dyDescent="0.35">
      <c r="B335" t="s">
        <v>736</v>
      </c>
      <c r="C335">
        <v>1</v>
      </c>
      <c r="D335" s="10">
        <f t="shared" si="18"/>
        <v>2.2138587558113792E-4</v>
      </c>
      <c r="E335" s="10">
        <f t="shared" si="19"/>
        <v>4.3817369205152925E-5</v>
      </c>
    </row>
    <row r="336" spans="2:5" x14ac:dyDescent="0.35">
      <c r="B336" t="s">
        <v>640</v>
      </c>
      <c r="C336">
        <v>1</v>
      </c>
      <c r="D336" s="10">
        <f t="shared" si="18"/>
        <v>2.2138587558113792E-4</v>
      </c>
      <c r="E336" s="10">
        <f t="shared" si="19"/>
        <v>4.3817369205152925E-5</v>
      </c>
    </row>
    <row r="337" spans="2:5" x14ac:dyDescent="0.35">
      <c r="B337" t="s">
        <v>737</v>
      </c>
      <c r="C337">
        <v>4</v>
      </c>
      <c r="D337" s="10">
        <f t="shared" si="18"/>
        <v>8.8554350232455167E-4</v>
      </c>
      <c r="E337" s="10">
        <f t="shared" si="19"/>
        <v>1.752694768206117E-4</v>
      </c>
    </row>
    <row r="338" spans="2:5" x14ac:dyDescent="0.35">
      <c r="B338" t="s">
        <v>738</v>
      </c>
      <c r="C338">
        <v>1</v>
      </c>
      <c r="D338" s="10">
        <f t="shared" si="18"/>
        <v>2.2138587558113792E-4</v>
      </c>
      <c r="E338" s="10">
        <f t="shared" si="19"/>
        <v>4.3817369205152925E-5</v>
      </c>
    </row>
    <row r="339" spans="2:5" x14ac:dyDescent="0.35">
      <c r="B339" t="s">
        <v>739</v>
      </c>
      <c r="C339">
        <v>1</v>
      </c>
      <c r="D339" s="10">
        <f t="shared" si="18"/>
        <v>2.2138587558113792E-4</v>
      </c>
      <c r="E339" s="10">
        <f t="shared" si="19"/>
        <v>4.3817369205152925E-5</v>
      </c>
    </row>
    <row r="340" spans="2:5" x14ac:dyDescent="0.35">
      <c r="B340" t="s">
        <v>740</v>
      </c>
      <c r="C340">
        <v>1</v>
      </c>
      <c r="D340" s="10">
        <f t="shared" si="18"/>
        <v>2.2138587558113792E-4</v>
      </c>
      <c r="E340" s="10">
        <f t="shared" si="19"/>
        <v>4.3817369205152925E-5</v>
      </c>
    </row>
    <row r="341" spans="2:5" x14ac:dyDescent="0.35">
      <c r="B341" t="s">
        <v>741</v>
      </c>
      <c r="C341">
        <v>1</v>
      </c>
      <c r="D341" s="10">
        <f t="shared" si="18"/>
        <v>2.2138587558113792E-4</v>
      </c>
      <c r="E341" s="10">
        <f t="shared" si="19"/>
        <v>4.3817369205152925E-5</v>
      </c>
    </row>
    <row r="342" spans="2:5" x14ac:dyDescent="0.35">
      <c r="B342" t="s">
        <v>672</v>
      </c>
      <c r="C342">
        <v>1</v>
      </c>
      <c r="D342" s="10">
        <f t="shared" si="18"/>
        <v>2.2138587558113792E-4</v>
      </c>
      <c r="E342" s="10">
        <f t="shared" si="19"/>
        <v>4.3817369205152925E-5</v>
      </c>
    </row>
    <row r="343" spans="2:5" x14ac:dyDescent="0.35">
      <c r="B343" t="s">
        <v>626</v>
      </c>
      <c r="C343">
        <v>1</v>
      </c>
      <c r="D343" s="10">
        <f t="shared" si="18"/>
        <v>2.2138587558113792E-4</v>
      </c>
      <c r="E343" s="10">
        <f t="shared" si="19"/>
        <v>4.3817369205152925E-5</v>
      </c>
    </row>
    <row r="344" spans="2:5" x14ac:dyDescent="0.35">
      <c r="B344" t="s">
        <v>531</v>
      </c>
      <c r="C344">
        <v>185</v>
      </c>
      <c r="D344" s="10">
        <f t="shared" si="18"/>
        <v>4.0956386982510515E-2</v>
      </c>
      <c r="E344" s="10">
        <f t="shared" si="19"/>
        <v>8.1062133029532902E-3</v>
      </c>
    </row>
    <row r="345" spans="2:5" x14ac:dyDescent="0.35">
      <c r="B345" t="s">
        <v>742</v>
      </c>
      <c r="C345">
        <v>4</v>
      </c>
      <c r="D345" s="10">
        <f t="shared" si="18"/>
        <v>8.8554350232455167E-4</v>
      </c>
      <c r="E345" s="10">
        <f t="shared" si="19"/>
        <v>1.752694768206117E-4</v>
      </c>
    </row>
    <row r="346" spans="2:5" x14ac:dyDescent="0.35">
      <c r="B346" t="s">
        <v>743</v>
      </c>
      <c r="C346">
        <v>1</v>
      </c>
      <c r="D346" s="10">
        <f t="shared" si="18"/>
        <v>2.2138587558113792E-4</v>
      </c>
      <c r="E346" s="10">
        <f t="shared" si="19"/>
        <v>4.3817369205152925E-5</v>
      </c>
    </row>
    <row r="347" spans="2:5" x14ac:dyDescent="0.35">
      <c r="B347" t="s">
        <v>699</v>
      </c>
      <c r="C347">
        <v>5</v>
      </c>
      <c r="D347" s="10">
        <f t="shared" si="18"/>
        <v>1.1069293779056896E-3</v>
      </c>
      <c r="E347" s="10">
        <f t="shared" si="19"/>
        <v>2.1908684602576462E-4</v>
      </c>
    </row>
    <row r="348" spans="2:5" x14ac:dyDescent="0.35">
      <c r="B348" t="s">
        <v>744</v>
      </c>
      <c r="C348">
        <v>1</v>
      </c>
      <c r="D348" s="10">
        <f t="shared" si="18"/>
        <v>2.2138587558113792E-4</v>
      </c>
      <c r="E348" s="10">
        <f t="shared" si="19"/>
        <v>4.3817369205152925E-5</v>
      </c>
    </row>
    <row r="349" spans="2:5" x14ac:dyDescent="0.35">
      <c r="B349" t="s">
        <v>745</v>
      </c>
      <c r="C349">
        <v>2</v>
      </c>
      <c r="D349" s="10">
        <f t="shared" si="18"/>
        <v>4.4277175116227583E-4</v>
      </c>
      <c r="E349" s="10">
        <f t="shared" si="19"/>
        <v>8.763473841030585E-5</v>
      </c>
    </row>
    <row r="350" spans="2:5" x14ac:dyDescent="0.35">
      <c r="B350" t="s">
        <v>746</v>
      </c>
      <c r="C350">
        <v>1</v>
      </c>
      <c r="D350" s="10">
        <f t="shared" si="18"/>
        <v>2.2138587558113792E-4</v>
      </c>
      <c r="E350" s="10">
        <f t="shared" si="19"/>
        <v>4.3817369205152925E-5</v>
      </c>
    </row>
    <row r="351" spans="2:5" x14ac:dyDescent="0.35">
      <c r="B351" t="s">
        <v>653</v>
      </c>
      <c r="C351">
        <v>1</v>
      </c>
      <c r="D351" s="10">
        <f t="shared" si="18"/>
        <v>2.2138587558113792E-4</v>
      </c>
      <c r="E351" s="10">
        <f t="shared" si="19"/>
        <v>4.3817369205152925E-5</v>
      </c>
    </row>
    <row r="352" spans="2:5" x14ac:dyDescent="0.35">
      <c r="B352" t="s">
        <v>675</v>
      </c>
      <c r="C352">
        <v>7</v>
      </c>
      <c r="D352" s="10">
        <f t="shared" si="18"/>
        <v>1.5497011290679654E-3</v>
      </c>
      <c r="E352" s="10">
        <f t="shared" si="19"/>
        <v>3.0672158443607048E-4</v>
      </c>
    </row>
    <row r="353" spans="2:5" x14ac:dyDescent="0.35">
      <c r="B353" t="s">
        <v>747</v>
      </c>
      <c r="C353">
        <v>1</v>
      </c>
      <c r="D353" s="10">
        <f t="shared" si="18"/>
        <v>2.2138587558113792E-4</v>
      </c>
      <c r="E353" s="10">
        <f t="shared" si="19"/>
        <v>4.3817369205152925E-5</v>
      </c>
    </row>
    <row r="354" spans="2:5" x14ac:dyDescent="0.35">
      <c r="B354" t="s">
        <v>641</v>
      </c>
      <c r="C354">
        <v>1</v>
      </c>
      <c r="D354" s="10">
        <f t="shared" si="18"/>
        <v>2.2138587558113792E-4</v>
      </c>
      <c r="E354" s="10">
        <f t="shared" si="19"/>
        <v>4.3817369205152925E-5</v>
      </c>
    </row>
    <row r="355" spans="2:5" x14ac:dyDescent="0.35">
      <c r="B355" t="s">
        <v>748</v>
      </c>
      <c r="C355">
        <v>1</v>
      </c>
      <c r="D355" s="10">
        <f t="shared" si="18"/>
        <v>2.2138587558113792E-4</v>
      </c>
      <c r="E355" s="10">
        <f t="shared" si="19"/>
        <v>4.3817369205152925E-5</v>
      </c>
    </row>
    <row r="356" spans="2:5" x14ac:dyDescent="0.35">
      <c r="B356" t="s">
        <v>749</v>
      </c>
      <c r="C356">
        <v>1</v>
      </c>
      <c r="D356" s="10">
        <f t="shared" si="18"/>
        <v>2.2138587558113792E-4</v>
      </c>
      <c r="E356" s="10">
        <f t="shared" si="19"/>
        <v>4.3817369205152925E-5</v>
      </c>
    </row>
    <row r="357" spans="2:5" x14ac:dyDescent="0.35">
      <c r="B357" t="s">
        <v>750</v>
      </c>
      <c r="C357">
        <v>2</v>
      </c>
      <c r="D357" s="10">
        <f t="shared" si="18"/>
        <v>4.4277175116227583E-4</v>
      </c>
      <c r="E357" s="10">
        <f t="shared" si="19"/>
        <v>8.763473841030585E-5</v>
      </c>
    </row>
    <row r="358" spans="2:5" x14ac:dyDescent="0.35">
      <c r="B358" t="s">
        <v>642</v>
      </c>
      <c r="C358">
        <v>30</v>
      </c>
      <c r="D358" s="10">
        <f t="shared" si="18"/>
        <v>6.6415762674341379E-3</v>
      </c>
      <c r="E358" s="10">
        <f t="shared" si="19"/>
        <v>1.3145210761545878E-3</v>
      </c>
    </row>
    <row r="359" spans="2:5" x14ac:dyDescent="0.35">
      <c r="B359" t="s">
        <v>751</v>
      </c>
      <c r="C359">
        <v>1</v>
      </c>
      <c r="D359" s="10">
        <f t="shared" si="18"/>
        <v>2.2138587558113792E-4</v>
      </c>
      <c r="E359" s="10">
        <f t="shared" si="19"/>
        <v>4.3817369205152925E-5</v>
      </c>
    </row>
    <row r="360" spans="2:5" x14ac:dyDescent="0.35">
      <c r="B360" t="s">
        <v>752</v>
      </c>
      <c r="C360">
        <v>2</v>
      </c>
      <c r="D360" s="10">
        <f t="shared" si="18"/>
        <v>4.4277175116227583E-4</v>
      </c>
      <c r="E360" s="10">
        <f t="shared" si="19"/>
        <v>8.763473841030585E-5</v>
      </c>
    </row>
    <row r="361" spans="2:5" x14ac:dyDescent="0.35">
      <c r="B361" t="s">
        <v>695</v>
      </c>
      <c r="C361">
        <v>1</v>
      </c>
      <c r="D361" s="10">
        <f t="shared" si="18"/>
        <v>2.2138587558113792E-4</v>
      </c>
      <c r="E361" s="10">
        <f t="shared" si="19"/>
        <v>4.3817369205152925E-5</v>
      </c>
    </row>
    <row r="362" spans="2:5" x14ac:dyDescent="0.35">
      <c r="B362" t="s">
        <v>676</v>
      </c>
      <c r="C362">
        <v>3</v>
      </c>
      <c r="D362" s="10">
        <f t="shared" si="18"/>
        <v>6.6415762674341375E-4</v>
      </c>
      <c r="E362" s="10">
        <f t="shared" si="19"/>
        <v>1.3145210761545875E-4</v>
      </c>
    </row>
    <row r="363" spans="2:5" x14ac:dyDescent="0.35">
      <c r="B363" t="s">
        <v>753</v>
      </c>
      <c r="C363">
        <v>1</v>
      </c>
      <c r="D363" s="10">
        <f t="shared" ref="D363:D426" si="20">C363/$F$298</f>
        <v>2.2138587558113792E-4</v>
      </c>
      <c r="E363" s="10">
        <f t="shared" si="19"/>
        <v>4.3817369205152925E-5</v>
      </c>
    </row>
    <row r="364" spans="2:5" x14ac:dyDescent="0.35">
      <c r="B364" t="s">
        <v>754</v>
      </c>
      <c r="C364">
        <v>4</v>
      </c>
      <c r="D364" s="10">
        <f t="shared" si="20"/>
        <v>8.8554350232455167E-4</v>
      </c>
      <c r="E364" s="10">
        <f t="shared" si="19"/>
        <v>1.752694768206117E-4</v>
      </c>
    </row>
    <row r="365" spans="2:5" x14ac:dyDescent="0.35">
      <c r="B365" t="s">
        <v>643</v>
      </c>
      <c r="C365">
        <v>16</v>
      </c>
      <c r="D365" s="10">
        <f t="shared" si="20"/>
        <v>3.5421740092982067E-3</v>
      </c>
      <c r="E365" s="10">
        <f t="shared" si="19"/>
        <v>7.010779072824468E-4</v>
      </c>
    </row>
    <row r="366" spans="2:5" x14ac:dyDescent="0.35">
      <c r="B366" t="s">
        <v>755</v>
      </c>
      <c r="C366">
        <v>1</v>
      </c>
      <c r="D366" s="10">
        <f t="shared" si="20"/>
        <v>2.2138587558113792E-4</v>
      </c>
      <c r="E366" s="10">
        <f t="shared" si="19"/>
        <v>4.3817369205152925E-5</v>
      </c>
    </row>
    <row r="367" spans="2:5" x14ac:dyDescent="0.35">
      <c r="B367" t="s">
        <v>702</v>
      </c>
      <c r="C367">
        <v>7</v>
      </c>
      <c r="D367" s="10">
        <f t="shared" si="20"/>
        <v>1.5497011290679654E-3</v>
      </c>
      <c r="E367" s="10">
        <f t="shared" si="19"/>
        <v>3.0672158443607048E-4</v>
      </c>
    </row>
    <row r="368" spans="2:5" x14ac:dyDescent="0.35">
      <c r="B368" t="s">
        <v>532</v>
      </c>
      <c r="C368">
        <v>19</v>
      </c>
      <c r="D368" s="10">
        <f t="shared" si="20"/>
        <v>4.2063316360416202E-3</v>
      </c>
      <c r="E368" s="10">
        <f t="shared" si="19"/>
        <v>8.3253001489790555E-4</v>
      </c>
    </row>
    <row r="369" spans="2:5" x14ac:dyDescent="0.35">
      <c r="B369" t="s">
        <v>533</v>
      </c>
      <c r="C369">
        <v>24</v>
      </c>
      <c r="D369" s="10">
        <f t="shared" si="20"/>
        <v>5.31326101394731E-3</v>
      </c>
      <c r="E369" s="10">
        <f t="shared" si="19"/>
        <v>1.05161686092367E-3</v>
      </c>
    </row>
    <row r="370" spans="2:5" x14ac:dyDescent="0.35">
      <c r="B370" t="s">
        <v>756</v>
      </c>
      <c r="C370">
        <v>1</v>
      </c>
      <c r="D370" s="10">
        <f t="shared" si="20"/>
        <v>2.2138587558113792E-4</v>
      </c>
      <c r="E370" s="10">
        <f t="shared" si="19"/>
        <v>4.3817369205152925E-5</v>
      </c>
    </row>
    <row r="371" spans="2:5" x14ac:dyDescent="0.35">
      <c r="B371" t="s">
        <v>757</v>
      </c>
      <c r="C371">
        <v>1</v>
      </c>
      <c r="D371" s="10">
        <f t="shared" si="20"/>
        <v>2.2138587558113792E-4</v>
      </c>
      <c r="E371" s="10">
        <f t="shared" si="19"/>
        <v>4.3817369205152925E-5</v>
      </c>
    </row>
    <row r="372" spans="2:5" x14ac:dyDescent="0.35">
      <c r="B372" t="s">
        <v>758</v>
      </c>
      <c r="C372">
        <v>2</v>
      </c>
      <c r="D372" s="10">
        <f t="shared" si="20"/>
        <v>4.4277175116227583E-4</v>
      </c>
      <c r="E372" s="10">
        <f t="shared" si="19"/>
        <v>8.763473841030585E-5</v>
      </c>
    </row>
    <row r="373" spans="2:5" x14ac:dyDescent="0.35">
      <c r="B373" t="s">
        <v>759</v>
      </c>
      <c r="C373">
        <v>1</v>
      </c>
      <c r="D373" s="10">
        <f t="shared" si="20"/>
        <v>2.2138587558113792E-4</v>
      </c>
      <c r="E373" s="10">
        <f t="shared" si="19"/>
        <v>4.3817369205152925E-5</v>
      </c>
    </row>
    <row r="374" spans="2:5" x14ac:dyDescent="0.35">
      <c r="B374" t="s">
        <v>760</v>
      </c>
      <c r="C374">
        <v>1</v>
      </c>
      <c r="D374" s="10">
        <f t="shared" si="20"/>
        <v>2.2138587558113792E-4</v>
      </c>
      <c r="E374" s="10">
        <f t="shared" si="19"/>
        <v>4.3817369205152925E-5</v>
      </c>
    </row>
    <row r="375" spans="2:5" x14ac:dyDescent="0.35">
      <c r="B375" t="s">
        <v>761</v>
      </c>
      <c r="C375">
        <v>1</v>
      </c>
      <c r="D375" s="10">
        <f t="shared" si="20"/>
        <v>2.2138587558113792E-4</v>
      </c>
      <c r="E375" s="10">
        <f t="shared" si="19"/>
        <v>4.3817369205152925E-5</v>
      </c>
    </row>
    <row r="376" spans="2:5" x14ac:dyDescent="0.35">
      <c r="B376" t="s">
        <v>534</v>
      </c>
      <c r="C376">
        <v>168</v>
      </c>
      <c r="D376" s="10">
        <f t="shared" si="20"/>
        <v>3.7192827097631172E-2</v>
      </c>
      <c r="E376" s="10">
        <f t="shared" si="19"/>
        <v>7.3613180264656911E-3</v>
      </c>
    </row>
    <row r="377" spans="2:5" x14ac:dyDescent="0.35">
      <c r="B377" t="s">
        <v>710</v>
      </c>
      <c r="C377">
        <v>10</v>
      </c>
      <c r="D377" s="10">
        <f t="shared" si="20"/>
        <v>2.2138587558113792E-3</v>
      </c>
      <c r="E377" s="10">
        <f t="shared" si="19"/>
        <v>4.3817369205152924E-4</v>
      </c>
    </row>
    <row r="378" spans="2:5" x14ac:dyDescent="0.35">
      <c r="B378" t="s">
        <v>666</v>
      </c>
      <c r="C378">
        <v>9</v>
      </c>
      <c r="D378" s="10">
        <f t="shared" si="20"/>
        <v>1.9924728802302415E-3</v>
      </c>
      <c r="E378" s="10">
        <f t="shared" si="19"/>
        <v>3.9435632284637632E-4</v>
      </c>
    </row>
    <row r="379" spans="2:5" x14ac:dyDescent="0.35">
      <c r="B379" t="s">
        <v>762</v>
      </c>
      <c r="C379">
        <v>1</v>
      </c>
      <c r="D379" s="10">
        <f t="shared" si="20"/>
        <v>2.2138587558113792E-4</v>
      </c>
      <c r="E379" s="10">
        <f t="shared" si="19"/>
        <v>4.3817369205152925E-5</v>
      </c>
    </row>
    <row r="380" spans="2:5" x14ac:dyDescent="0.35">
      <c r="B380" t="s">
        <v>763</v>
      </c>
      <c r="C380">
        <v>1</v>
      </c>
      <c r="D380" s="10">
        <f t="shared" si="20"/>
        <v>2.2138587558113792E-4</v>
      </c>
      <c r="E380" s="10">
        <f t="shared" si="19"/>
        <v>4.3817369205152925E-5</v>
      </c>
    </row>
    <row r="381" spans="2:5" x14ac:dyDescent="0.35">
      <c r="B381" t="s">
        <v>764</v>
      </c>
      <c r="C381">
        <v>1</v>
      </c>
      <c r="D381" s="10">
        <f t="shared" si="20"/>
        <v>2.2138587558113792E-4</v>
      </c>
      <c r="E381" s="10">
        <f t="shared" si="19"/>
        <v>4.3817369205152925E-5</v>
      </c>
    </row>
    <row r="382" spans="2:5" x14ac:dyDescent="0.35">
      <c r="B382" t="s">
        <v>765</v>
      </c>
      <c r="C382">
        <v>1</v>
      </c>
      <c r="D382" s="10">
        <f t="shared" si="20"/>
        <v>2.2138587558113792E-4</v>
      </c>
      <c r="E382" s="10">
        <f t="shared" si="19"/>
        <v>4.3817369205152925E-5</v>
      </c>
    </row>
    <row r="383" spans="2:5" x14ac:dyDescent="0.35">
      <c r="B383" t="s">
        <v>696</v>
      </c>
      <c r="C383">
        <v>1</v>
      </c>
      <c r="D383" s="10">
        <f t="shared" si="20"/>
        <v>2.2138587558113792E-4</v>
      </c>
      <c r="E383" s="10">
        <f t="shared" si="19"/>
        <v>4.3817369205152925E-5</v>
      </c>
    </row>
    <row r="384" spans="2:5" x14ac:dyDescent="0.35">
      <c r="B384" t="s">
        <v>766</v>
      </c>
      <c r="C384">
        <v>1</v>
      </c>
      <c r="D384" s="10">
        <f t="shared" si="20"/>
        <v>2.2138587558113792E-4</v>
      </c>
      <c r="E384" s="10">
        <f t="shared" si="19"/>
        <v>4.3817369205152925E-5</v>
      </c>
    </row>
    <row r="385" spans="2:5" x14ac:dyDescent="0.35">
      <c r="B385" t="s">
        <v>767</v>
      </c>
      <c r="C385">
        <v>1</v>
      </c>
      <c r="D385" s="10">
        <f t="shared" si="20"/>
        <v>2.2138587558113792E-4</v>
      </c>
      <c r="E385" s="10">
        <f t="shared" si="19"/>
        <v>4.3817369205152925E-5</v>
      </c>
    </row>
    <row r="386" spans="2:5" x14ac:dyDescent="0.35">
      <c r="B386" t="s">
        <v>768</v>
      </c>
      <c r="C386">
        <v>1</v>
      </c>
      <c r="D386" s="10">
        <f t="shared" si="20"/>
        <v>2.2138587558113792E-4</v>
      </c>
      <c r="E386" s="10">
        <f t="shared" si="19"/>
        <v>4.3817369205152925E-5</v>
      </c>
    </row>
    <row r="387" spans="2:5" x14ac:dyDescent="0.35">
      <c r="B387" t="s">
        <v>769</v>
      </c>
      <c r="C387">
        <v>1</v>
      </c>
      <c r="D387" s="10">
        <f t="shared" si="20"/>
        <v>2.2138587558113792E-4</v>
      </c>
      <c r="E387" s="10">
        <f t="shared" ref="E387:E450" si="21">C387/$C$990</f>
        <v>4.3817369205152925E-5</v>
      </c>
    </row>
    <row r="388" spans="2:5" x14ac:dyDescent="0.35">
      <c r="B388" t="s">
        <v>770</v>
      </c>
      <c r="C388">
        <v>6</v>
      </c>
      <c r="D388" s="10">
        <f t="shared" si="20"/>
        <v>1.3283152534868275E-3</v>
      </c>
      <c r="E388" s="10">
        <f t="shared" si="21"/>
        <v>2.6290421523091751E-4</v>
      </c>
    </row>
    <row r="389" spans="2:5" x14ac:dyDescent="0.35">
      <c r="B389" t="s">
        <v>771</v>
      </c>
      <c r="C389">
        <v>1</v>
      </c>
      <c r="D389" s="10">
        <f t="shared" si="20"/>
        <v>2.2138587558113792E-4</v>
      </c>
      <c r="E389" s="10">
        <f t="shared" si="21"/>
        <v>4.3817369205152925E-5</v>
      </c>
    </row>
    <row r="390" spans="2:5" x14ac:dyDescent="0.35">
      <c r="B390" t="s">
        <v>645</v>
      </c>
      <c r="C390">
        <v>2</v>
      </c>
      <c r="D390" s="10">
        <f t="shared" si="20"/>
        <v>4.4277175116227583E-4</v>
      </c>
      <c r="E390" s="10">
        <f t="shared" si="21"/>
        <v>8.763473841030585E-5</v>
      </c>
    </row>
    <row r="391" spans="2:5" x14ac:dyDescent="0.35">
      <c r="B391" t="s">
        <v>772</v>
      </c>
      <c r="C391">
        <v>1</v>
      </c>
      <c r="D391" s="10">
        <f t="shared" si="20"/>
        <v>2.2138587558113792E-4</v>
      </c>
      <c r="E391" s="10">
        <f t="shared" si="21"/>
        <v>4.3817369205152925E-5</v>
      </c>
    </row>
    <row r="392" spans="2:5" x14ac:dyDescent="0.35">
      <c r="B392" t="s">
        <v>773</v>
      </c>
      <c r="C392">
        <v>2</v>
      </c>
      <c r="D392" s="10">
        <f t="shared" si="20"/>
        <v>4.4277175116227583E-4</v>
      </c>
      <c r="E392" s="10">
        <f t="shared" si="21"/>
        <v>8.763473841030585E-5</v>
      </c>
    </row>
    <row r="393" spans="2:5" x14ac:dyDescent="0.35">
      <c r="B393" t="s">
        <v>774</v>
      </c>
      <c r="C393">
        <v>1</v>
      </c>
      <c r="D393" s="10">
        <f t="shared" si="20"/>
        <v>2.2138587558113792E-4</v>
      </c>
      <c r="E393" s="10">
        <f t="shared" si="21"/>
        <v>4.3817369205152925E-5</v>
      </c>
    </row>
    <row r="394" spans="2:5" x14ac:dyDescent="0.35">
      <c r="B394" t="s">
        <v>654</v>
      </c>
      <c r="C394">
        <v>6</v>
      </c>
      <c r="D394" s="10">
        <f t="shared" si="20"/>
        <v>1.3283152534868275E-3</v>
      </c>
      <c r="E394" s="10">
        <f t="shared" si="21"/>
        <v>2.6290421523091751E-4</v>
      </c>
    </row>
    <row r="395" spans="2:5" x14ac:dyDescent="0.35">
      <c r="B395" t="s">
        <v>775</v>
      </c>
      <c r="C395">
        <v>1</v>
      </c>
      <c r="D395" s="10">
        <f t="shared" si="20"/>
        <v>2.2138587558113792E-4</v>
      </c>
      <c r="E395" s="10">
        <f t="shared" si="21"/>
        <v>4.3817369205152925E-5</v>
      </c>
    </row>
    <row r="396" spans="2:5" x14ac:dyDescent="0.35">
      <c r="B396" t="s">
        <v>655</v>
      </c>
      <c r="C396">
        <v>1</v>
      </c>
      <c r="D396" s="10">
        <f t="shared" si="20"/>
        <v>2.2138587558113792E-4</v>
      </c>
      <c r="E396" s="10">
        <f t="shared" si="21"/>
        <v>4.3817369205152925E-5</v>
      </c>
    </row>
    <row r="397" spans="2:5" x14ac:dyDescent="0.35">
      <c r="B397" t="s">
        <v>776</v>
      </c>
      <c r="C397">
        <v>1</v>
      </c>
      <c r="D397" s="10">
        <f t="shared" si="20"/>
        <v>2.2138587558113792E-4</v>
      </c>
      <c r="E397" s="10">
        <f t="shared" si="21"/>
        <v>4.3817369205152925E-5</v>
      </c>
    </row>
    <row r="398" spans="2:5" x14ac:dyDescent="0.35">
      <c r="B398" t="s">
        <v>777</v>
      </c>
      <c r="C398">
        <v>1</v>
      </c>
      <c r="D398" s="10">
        <f t="shared" si="20"/>
        <v>2.2138587558113792E-4</v>
      </c>
      <c r="E398" s="10">
        <f t="shared" si="21"/>
        <v>4.3817369205152925E-5</v>
      </c>
    </row>
    <row r="399" spans="2:5" x14ac:dyDescent="0.35">
      <c r="B399" t="s">
        <v>656</v>
      </c>
      <c r="C399">
        <v>1</v>
      </c>
      <c r="D399" s="10">
        <f t="shared" si="20"/>
        <v>2.2138587558113792E-4</v>
      </c>
      <c r="E399" s="10">
        <f t="shared" si="21"/>
        <v>4.3817369205152925E-5</v>
      </c>
    </row>
    <row r="400" spans="2:5" x14ac:dyDescent="0.35">
      <c r="B400" t="s">
        <v>778</v>
      </c>
      <c r="C400">
        <v>1</v>
      </c>
      <c r="D400" s="10">
        <f t="shared" si="20"/>
        <v>2.2138587558113792E-4</v>
      </c>
      <c r="E400" s="10">
        <f t="shared" si="21"/>
        <v>4.3817369205152925E-5</v>
      </c>
    </row>
    <row r="401" spans="2:5" x14ac:dyDescent="0.35">
      <c r="B401" t="s">
        <v>779</v>
      </c>
      <c r="C401">
        <v>1</v>
      </c>
      <c r="D401" s="10">
        <f t="shared" si="20"/>
        <v>2.2138587558113792E-4</v>
      </c>
      <c r="E401" s="10">
        <f t="shared" si="21"/>
        <v>4.3817369205152925E-5</v>
      </c>
    </row>
    <row r="402" spans="2:5" x14ac:dyDescent="0.35">
      <c r="B402" t="s">
        <v>780</v>
      </c>
      <c r="C402">
        <v>1</v>
      </c>
      <c r="D402" s="10">
        <f t="shared" si="20"/>
        <v>2.2138587558113792E-4</v>
      </c>
      <c r="E402" s="10">
        <f t="shared" si="21"/>
        <v>4.3817369205152925E-5</v>
      </c>
    </row>
    <row r="403" spans="2:5" x14ac:dyDescent="0.35">
      <c r="B403" t="s">
        <v>781</v>
      </c>
      <c r="C403">
        <v>3</v>
      </c>
      <c r="D403" s="10">
        <f t="shared" si="20"/>
        <v>6.6415762674341375E-4</v>
      </c>
      <c r="E403" s="10">
        <f t="shared" si="21"/>
        <v>1.3145210761545875E-4</v>
      </c>
    </row>
    <row r="404" spans="2:5" x14ac:dyDescent="0.35">
      <c r="B404" t="s">
        <v>646</v>
      </c>
      <c r="C404">
        <v>3</v>
      </c>
      <c r="D404" s="10">
        <f t="shared" si="20"/>
        <v>6.6415762674341375E-4</v>
      </c>
      <c r="E404" s="10">
        <f t="shared" si="21"/>
        <v>1.3145210761545875E-4</v>
      </c>
    </row>
    <row r="405" spans="2:5" x14ac:dyDescent="0.35">
      <c r="B405" t="s">
        <v>782</v>
      </c>
      <c r="C405">
        <v>1</v>
      </c>
      <c r="D405" s="10">
        <f t="shared" si="20"/>
        <v>2.2138587558113792E-4</v>
      </c>
      <c r="E405" s="10">
        <f t="shared" si="21"/>
        <v>4.3817369205152925E-5</v>
      </c>
    </row>
    <row r="406" spans="2:5" x14ac:dyDescent="0.35">
      <c r="B406" t="s">
        <v>783</v>
      </c>
      <c r="C406">
        <v>1</v>
      </c>
      <c r="D406" s="10">
        <f t="shared" si="20"/>
        <v>2.2138587558113792E-4</v>
      </c>
      <c r="E406" s="10">
        <f t="shared" si="21"/>
        <v>4.3817369205152925E-5</v>
      </c>
    </row>
    <row r="407" spans="2:5" x14ac:dyDescent="0.35">
      <c r="B407" t="s">
        <v>647</v>
      </c>
      <c r="C407">
        <v>17</v>
      </c>
      <c r="D407" s="10">
        <f t="shared" si="20"/>
        <v>3.7635598848793448E-3</v>
      </c>
      <c r="E407" s="10">
        <f t="shared" si="21"/>
        <v>7.4489527648759972E-4</v>
      </c>
    </row>
    <row r="408" spans="2:5" x14ac:dyDescent="0.35">
      <c r="B408" t="s">
        <v>784</v>
      </c>
      <c r="C408">
        <v>2</v>
      </c>
      <c r="D408" s="10">
        <f t="shared" si="20"/>
        <v>4.4277175116227583E-4</v>
      </c>
      <c r="E408" s="10">
        <f t="shared" si="21"/>
        <v>8.763473841030585E-5</v>
      </c>
    </row>
    <row r="409" spans="2:5" x14ac:dyDescent="0.35">
      <c r="B409" t="s">
        <v>785</v>
      </c>
      <c r="C409">
        <v>1</v>
      </c>
      <c r="D409" s="10">
        <f t="shared" si="20"/>
        <v>2.2138587558113792E-4</v>
      </c>
      <c r="E409" s="10">
        <f t="shared" si="21"/>
        <v>4.3817369205152925E-5</v>
      </c>
    </row>
    <row r="410" spans="2:5" x14ac:dyDescent="0.35">
      <c r="B410" t="s">
        <v>679</v>
      </c>
      <c r="C410">
        <v>8</v>
      </c>
      <c r="D410" s="10">
        <f t="shared" si="20"/>
        <v>1.7710870046491033E-3</v>
      </c>
      <c r="E410" s="10">
        <f t="shared" si="21"/>
        <v>3.505389536412234E-4</v>
      </c>
    </row>
    <row r="411" spans="2:5" x14ac:dyDescent="0.35">
      <c r="B411" t="s">
        <v>536</v>
      </c>
      <c r="C411">
        <v>59</v>
      </c>
      <c r="D411" s="10">
        <f t="shared" si="20"/>
        <v>1.3061766659287138E-2</v>
      </c>
      <c r="E411" s="10">
        <f t="shared" si="21"/>
        <v>2.5852247831040223E-3</v>
      </c>
    </row>
    <row r="412" spans="2:5" x14ac:dyDescent="0.35">
      <c r="B412" t="s">
        <v>786</v>
      </c>
      <c r="C412">
        <v>1</v>
      </c>
      <c r="D412" s="10">
        <f t="shared" si="20"/>
        <v>2.2138587558113792E-4</v>
      </c>
      <c r="E412" s="10">
        <f t="shared" si="21"/>
        <v>4.3817369205152925E-5</v>
      </c>
    </row>
    <row r="413" spans="2:5" x14ac:dyDescent="0.35">
      <c r="B413" t="s">
        <v>787</v>
      </c>
      <c r="C413">
        <v>5</v>
      </c>
      <c r="D413" s="10">
        <f t="shared" si="20"/>
        <v>1.1069293779056896E-3</v>
      </c>
      <c r="E413" s="10">
        <f t="shared" si="21"/>
        <v>2.1908684602576462E-4</v>
      </c>
    </row>
    <row r="414" spans="2:5" x14ac:dyDescent="0.35">
      <c r="B414" t="s">
        <v>788</v>
      </c>
      <c r="C414">
        <v>1</v>
      </c>
      <c r="D414" s="10">
        <f t="shared" si="20"/>
        <v>2.2138587558113792E-4</v>
      </c>
      <c r="E414" s="10">
        <f t="shared" si="21"/>
        <v>4.3817369205152925E-5</v>
      </c>
    </row>
    <row r="415" spans="2:5" x14ac:dyDescent="0.35">
      <c r="B415" t="s">
        <v>480</v>
      </c>
      <c r="C415">
        <v>40</v>
      </c>
      <c r="D415" s="10">
        <f t="shared" si="20"/>
        <v>8.8554350232455167E-3</v>
      </c>
      <c r="E415" s="10">
        <f t="shared" si="21"/>
        <v>1.7526947682061169E-3</v>
      </c>
    </row>
    <row r="416" spans="2:5" x14ac:dyDescent="0.35">
      <c r="B416" t="s">
        <v>789</v>
      </c>
      <c r="C416">
        <v>5</v>
      </c>
      <c r="D416" s="10">
        <f t="shared" si="20"/>
        <v>1.1069293779056896E-3</v>
      </c>
      <c r="E416" s="10">
        <f t="shared" si="21"/>
        <v>2.1908684602576462E-4</v>
      </c>
    </row>
    <row r="417" spans="1:6" x14ac:dyDescent="0.35">
      <c r="B417" t="s">
        <v>680</v>
      </c>
      <c r="C417">
        <v>2</v>
      </c>
      <c r="D417" s="10">
        <f t="shared" si="20"/>
        <v>4.4277175116227583E-4</v>
      </c>
      <c r="E417" s="10">
        <f t="shared" si="21"/>
        <v>8.763473841030585E-5</v>
      </c>
    </row>
    <row r="418" spans="1:6" x14ac:dyDescent="0.35">
      <c r="B418" t="s">
        <v>630</v>
      </c>
      <c r="C418">
        <v>1</v>
      </c>
      <c r="D418" s="10">
        <f t="shared" si="20"/>
        <v>2.2138587558113792E-4</v>
      </c>
      <c r="E418" s="10">
        <f t="shared" si="21"/>
        <v>4.3817369205152925E-5</v>
      </c>
    </row>
    <row r="419" spans="1:6" x14ac:dyDescent="0.35">
      <c r="B419" t="s">
        <v>539</v>
      </c>
      <c r="C419">
        <v>1345</v>
      </c>
      <c r="D419" s="10">
        <f t="shared" si="20"/>
        <v>0.2977640026566305</v>
      </c>
      <c r="E419" s="10">
        <f t="shared" si="21"/>
        <v>5.8934361580930683E-2</v>
      </c>
    </row>
    <row r="420" spans="1:6" x14ac:dyDescent="0.35">
      <c r="B420" t="s">
        <v>790</v>
      </c>
      <c r="C420">
        <v>8</v>
      </c>
      <c r="D420" s="10">
        <f t="shared" si="20"/>
        <v>1.7710870046491033E-3</v>
      </c>
      <c r="E420" s="10">
        <f t="shared" si="21"/>
        <v>3.505389536412234E-4</v>
      </c>
    </row>
    <row r="421" spans="1:6" x14ac:dyDescent="0.35">
      <c r="B421" t="s">
        <v>658</v>
      </c>
      <c r="C421">
        <v>1</v>
      </c>
      <c r="D421" s="10">
        <f t="shared" si="20"/>
        <v>2.2138587558113792E-4</v>
      </c>
      <c r="E421" s="10">
        <f t="shared" si="21"/>
        <v>4.3817369205152925E-5</v>
      </c>
    </row>
    <row r="422" spans="1:6" x14ac:dyDescent="0.35">
      <c r="B422" t="s">
        <v>633</v>
      </c>
      <c r="C422">
        <v>19</v>
      </c>
      <c r="D422" s="10">
        <f t="shared" si="20"/>
        <v>4.2063316360416202E-3</v>
      </c>
      <c r="E422" s="10">
        <f t="shared" si="21"/>
        <v>8.3253001489790555E-4</v>
      </c>
    </row>
    <row r="423" spans="1:6" x14ac:dyDescent="0.35">
      <c r="B423" t="s">
        <v>682</v>
      </c>
      <c r="C423">
        <v>2</v>
      </c>
      <c r="D423" s="10">
        <f t="shared" si="20"/>
        <v>4.4277175116227583E-4</v>
      </c>
      <c r="E423" s="10">
        <f t="shared" si="21"/>
        <v>8.763473841030585E-5</v>
      </c>
    </row>
    <row r="424" spans="1:6" x14ac:dyDescent="0.35">
      <c r="B424" t="s">
        <v>651</v>
      </c>
      <c r="C424">
        <v>43</v>
      </c>
      <c r="D424" s="10">
        <f t="shared" si="20"/>
        <v>9.5195926499889311E-3</v>
      </c>
      <c r="E424" s="10">
        <f t="shared" si="21"/>
        <v>1.8841468758215756E-3</v>
      </c>
    </row>
    <row r="425" spans="1:6" x14ac:dyDescent="0.35">
      <c r="B425" t="s">
        <v>540</v>
      </c>
      <c r="C425">
        <v>1</v>
      </c>
      <c r="D425" s="10">
        <f t="shared" si="20"/>
        <v>2.2138587558113792E-4</v>
      </c>
      <c r="E425" s="10">
        <f t="shared" si="21"/>
        <v>4.3817369205152925E-5</v>
      </c>
    </row>
    <row r="426" spans="1:6" x14ac:dyDescent="0.35">
      <c r="B426" t="s">
        <v>541</v>
      </c>
      <c r="C426">
        <v>244</v>
      </c>
      <c r="D426" s="10">
        <f t="shared" si="20"/>
        <v>5.4018153641797656E-2</v>
      </c>
      <c r="E426" s="10">
        <f t="shared" si="21"/>
        <v>1.0691438086057313E-2</v>
      </c>
    </row>
    <row r="427" spans="1:6" x14ac:dyDescent="0.35">
      <c r="B427" t="s">
        <v>791</v>
      </c>
      <c r="C427">
        <v>2</v>
      </c>
      <c r="D427" s="10">
        <f t="shared" ref="D427" si="22">C427/$F$298</f>
        <v>4.4277175116227583E-4</v>
      </c>
      <c r="E427" s="10">
        <f t="shared" si="21"/>
        <v>8.763473841030585E-5</v>
      </c>
    </row>
    <row r="428" spans="1:6" x14ac:dyDescent="0.35">
      <c r="A428" s="16" t="s">
        <v>385</v>
      </c>
      <c r="B428" s="16" t="s">
        <v>614</v>
      </c>
      <c r="C428" s="16">
        <v>63</v>
      </c>
      <c r="D428" s="19">
        <f>C428/$F$428</f>
        <v>0.29166666666666669</v>
      </c>
      <c r="E428" s="19">
        <f t="shared" si="21"/>
        <v>2.760494259924634E-3</v>
      </c>
      <c r="F428" s="16">
        <f>SUM(C428:C449)</f>
        <v>216</v>
      </c>
    </row>
    <row r="429" spans="1:6" x14ac:dyDescent="0.35">
      <c r="B429" t="s">
        <v>522</v>
      </c>
      <c r="C429">
        <v>3</v>
      </c>
      <c r="D429" s="10">
        <f t="shared" ref="D429:D449" si="23">C429/$F$428</f>
        <v>1.3888888888888888E-2</v>
      </c>
      <c r="E429" s="10">
        <f t="shared" si="21"/>
        <v>1.3145210761545875E-4</v>
      </c>
    </row>
    <row r="430" spans="1:6" x14ac:dyDescent="0.35">
      <c r="B430" t="s">
        <v>523</v>
      </c>
      <c r="C430">
        <v>10</v>
      </c>
      <c r="D430" s="10">
        <f t="shared" si="23"/>
        <v>4.6296296296296294E-2</v>
      </c>
      <c r="E430" s="10">
        <f t="shared" si="21"/>
        <v>4.3817369205152924E-4</v>
      </c>
    </row>
    <row r="431" spans="1:6" x14ac:dyDescent="0.35">
      <c r="B431" t="s">
        <v>622</v>
      </c>
      <c r="C431">
        <v>1</v>
      </c>
      <c r="D431" s="10">
        <f t="shared" si="23"/>
        <v>4.6296296296296294E-3</v>
      </c>
      <c r="E431" s="10">
        <f t="shared" si="21"/>
        <v>4.3817369205152925E-5</v>
      </c>
    </row>
    <row r="432" spans="1:6" x14ac:dyDescent="0.35">
      <c r="B432" t="s">
        <v>725</v>
      </c>
      <c r="C432">
        <v>1</v>
      </c>
      <c r="D432" s="10">
        <f t="shared" si="23"/>
        <v>4.6296296296296294E-3</v>
      </c>
      <c r="E432" s="10">
        <f t="shared" si="21"/>
        <v>4.3817369205152925E-5</v>
      </c>
    </row>
    <row r="433" spans="2:5" x14ac:dyDescent="0.35">
      <c r="B433" t="s">
        <v>526</v>
      </c>
      <c r="C433">
        <v>6</v>
      </c>
      <c r="D433" s="10">
        <f t="shared" si="23"/>
        <v>2.7777777777777776E-2</v>
      </c>
      <c r="E433" s="10">
        <f t="shared" si="21"/>
        <v>2.6290421523091751E-4</v>
      </c>
    </row>
    <row r="434" spans="2:5" x14ac:dyDescent="0.35">
      <c r="B434" t="s">
        <v>529</v>
      </c>
      <c r="C434">
        <v>7</v>
      </c>
      <c r="D434" s="10">
        <f t="shared" si="23"/>
        <v>3.2407407407407406E-2</v>
      </c>
      <c r="E434" s="10">
        <f t="shared" si="21"/>
        <v>3.0672158443607048E-4</v>
      </c>
    </row>
    <row r="435" spans="2:5" x14ac:dyDescent="0.35">
      <c r="B435" t="s">
        <v>689</v>
      </c>
      <c r="C435">
        <v>1</v>
      </c>
      <c r="D435" s="10">
        <f t="shared" si="23"/>
        <v>4.6296296296296294E-3</v>
      </c>
      <c r="E435" s="10">
        <f t="shared" si="21"/>
        <v>4.3817369205152925E-5</v>
      </c>
    </row>
    <row r="436" spans="2:5" x14ac:dyDescent="0.35">
      <c r="B436" t="s">
        <v>691</v>
      </c>
      <c r="C436">
        <v>3</v>
      </c>
      <c r="D436" s="10">
        <f t="shared" si="23"/>
        <v>1.3888888888888888E-2</v>
      </c>
      <c r="E436" s="10">
        <f t="shared" si="21"/>
        <v>1.3145210761545875E-4</v>
      </c>
    </row>
    <row r="437" spans="2:5" x14ac:dyDescent="0.35">
      <c r="B437" t="s">
        <v>530</v>
      </c>
      <c r="C437">
        <v>9</v>
      </c>
      <c r="D437" s="10">
        <f t="shared" si="23"/>
        <v>4.1666666666666664E-2</v>
      </c>
      <c r="E437" s="10">
        <f t="shared" si="21"/>
        <v>3.9435632284637632E-4</v>
      </c>
    </row>
    <row r="438" spans="2:5" x14ac:dyDescent="0.35">
      <c r="B438" t="s">
        <v>625</v>
      </c>
      <c r="C438">
        <v>1</v>
      </c>
      <c r="D438" s="10">
        <f t="shared" si="23"/>
        <v>4.6296296296296294E-3</v>
      </c>
      <c r="E438" s="10">
        <f t="shared" si="21"/>
        <v>4.3817369205152925E-5</v>
      </c>
    </row>
    <row r="439" spans="2:5" x14ac:dyDescent="0.35">
      <c r="B439" t="s">
        <v>531</v>
      </c>
      <c r="C439">
        <v>16</v>
      </c>
      <c r="D439" s="10">
        <f t="shared" si="23"/>
        <v>7.407407407407407E-2</v>
      </c>
      <c r="E439" s="10">
        <f t="shared" si="21"/>
        <v>7.010779072824468E-4</v>
      </c>
    </row>
    <row r="440" spans="2:5" x14ac:dyDescent="0.35">
      <c r="B440" t="s">
        <v>532</v>
      </c>
      <c r="C440">
        <v>18</v>
      </c>
      <c r="D440" s="10">
        <f t="shared" si="23"/>
        <v>8.3333333333333329E-2</v>
      </c>
      <c r="E440" s="10">
        <f t="shared" si="21"/>
        <v>7.8871264569275264E-4</v>
      </c>
    </row>
    <row r="441" spans="2:5" x14ac:dyDescent="0.35">
      <c r="B441" t="s">
        <v>534</v>
      </c>
      <c r="C441">
        <v>33</v>
      </c>
      <c r="D441" s="10">
        <f t="shared" si="23"/>
        <v>0.15277777777777779</v>
      </c>
      <c r="E441" s="10">
        <f t="shared" si="21"/>
        <v>1.4459731837700464E-3</v>
      </c>
    </row>
    <row r="442" spans="2:5" x14ac:dyDescent="0.35">
      <c r="B442" t="s">
        <v>666</v>
      </c>
      <c r="C442">
        <v>1</v>
      </c>
      <c r="D442" s="10">
        <f t="shared" si="23"/>
        <v>4.6296296296296294E-3</v>
      </c>
      <c r="E442" s="10">
        <f t="shared" si="21"/>
        <v>4.3817369205152925E-5</v>
      </c>
    </row>
    <row r="443" spans="2:5" x14ac:dyDescent="0.35">
      <c r="B443" t="s">
        <v>645</v>
      </c>
      <c r="C443">
        <v>1</v>
      </c>
      <c r="D443" s="10">
        <f t="shared" si="23"/>
        <v>4.6296296296296294E-3</v>
      </c>
      <c r="E443" s="10">
        <f t="shared" si="21"/>
        <v>4.3817369205152925E-5</v>
      </c>
    </row>
    <row r="444" spans="2:5" x14ac:dyDescent="0.35">
      <c r="B444" t="s">
        <v>654</v>
      </c>
      <c r="C444">
        <v>2</v>
      </c>
      <c r="D444" s="10">
        <f t="shared" si="23"/>
        <v>9.2592592592592587E-3</v>
      </c>
      <c r="E444" s="10">
        <f t="shared" si="21"/>
        <v>8.763473841030585E-5</v>
      </c>
    </row>
    <row r="445" spans="2:5" x14ac:dyDescent="0.35">
      <c r="B445" t="s">
        <v>657</v>
      </c>
      <c r="C445">
        <v>1</v>
      </c>
      <c r="D445" s="10">
        <f t="shared" si="23"/>
        <v>4.6296296296296294E-3</v>
      </c>
      <c r="E445" s="10">
        <f t="shared" si="21"/>
        <v>4.3817369205152925E-5</v>
      </c>
    </row>
    <row r="446" spans="2:5" x14ac:dyDescent="0.35">
      <c r="B446" t="s">
        <v>536</v>
      </c>
      <c r="C446">
        <v>21</v>
      </c>
      <c r="D446" s="10">
        <f t="shared" si="23"/>
        <v>9.7222222222222224E-2</v>
      </c>
      <c r="E446" s="10">
        <f t="shared" si="21"/>
        <v>9.2016475330821139E-4</v>
      </c>
    </row>
    <row r="447" spans="2:5" x14ac:dyDescent="0.35">
      <c r="B447" t="s">
        <v>480</v>
      </c>
      <c r="C447">
        <v>1</v>
      </c>
      <c r="D447" s="10">
        <f t="shared" si="23"/>
        <v>4.6296296296296294E-3</v>
      </c>
      <c r="E447" s="10">
        <f t="shared" si="21"/>
        <v>4.3817369205152925E-5</v>
      </c>
    </row>
    <row r="448" spans="2:5" x14ac:dyDescent="0.35">
      <c r="B448" t="s">
        <v>539</v>
      </c>
      <c r="C448">
        <v>16</v>
      </c>
      <c r="D448" s="10">
        <f t="shared" si="23"/>
        <v>7.407407407407407E-2</v>
      </c>
      <c r="E448" s="10">
        <f t="shared" si="21"/>
        <v>7.010779072824468E-4</v>
      </c>
    </row>
    <row r="449" spans="1:6" x14ac:dyDescent="0.35">
      <c r="B449" t="s">
        <v>658</v>
      </c>
      <c r="C449">
        <v>1</v>
      </c>
      <c r="D449" s="10">
        <f t="shared" si="23"/>
        <v>4.6296296296296294E-3</v>
      </c>
      <c r="E449" s="10">
        <f t="shared" si="21"/>
        <v>4.3817369205152925E-5</v>
      </c>
    </row>
    <row r="450" spans="1:6" x14ac:dyDescent="0.35">
      <c r="A450" s="16" t="s">
        <v>155</v>
      </c>
      <c r="B450" s="16" t="s">
        <v>614</v>
      </c>
      <c r="C450" s="16">
        <v>31</v>
      </c>
      <c r="D450" s="19">
        <f>C450/$F$450</f>
        <v>0.35227272727272729</v>
      </c>
      <c r="E450" s="19">
        <f t="shared" si="21"/>
        <v>1.3583384453597406E-3</v>
      </c>
      <c r="F450" s="16">
        <f>SUM(C450:C466)</f>
        <v>88</v>
      </c>
    </row>
    <row r="451" spans="1:6" x14ac:dyDescent="0.35">
      <c r="B451" t="s">
        <v>522</v>
      </c>
      <c r="C451">
        <v>10</v>
      </c>
      <c r="D451" s="10">
        <f t="shared" ref="D451:D466" si="24">C451/$F$450</f>
        <v>0.11363636363636363</v>
      </c>
      <c r="E451" s="10">
        <f t="shared" ref="E451:E514" si="25">C451/$C$990</f>
        <v>4.3817369205152924E-4</v>
      </c>
    </row>
    <row r="452" spans="1:6" x14ac:dyDescent="0.35">
      <c r="B452" t="s">
        <v>523</v>
      </c>
      <c r="C452">
        <v>3</v>
      </c>
      <c r="D452" s="10">
        <f t="shared" si="24"/>
        <v>3.4090909090909088E-2</v>
      </c>
      <c r="E452" s="10">
        <f t="shared" si="25"/>
        <v>1.3145210761545875E-4</v>
      </c>
    </row>
    <row r="453" spans="1:6" x14ac:dyDescent="0.35">
      <c r="B453" t="s">
        <v>792</v>
      </c>
      <c r="C453">
        <v>1</v>
      </c>
      <c r="D453" s="10">
        <f t="shared" si="24"/>
        <v>1.1363636363636364E-2</v>
      </c>
      <c r="E453" s="10">
        <f t="shared" si="25"/>
        <v>4.3817369205152925E-5</v>
      </c>
    </row>
    <row r="454" spans="1:6" x14ac:dyDescent="0.35">
      <c r="B454" t="s">
        <v>637</v>
      </c>
      <c r="C454">
        <v>1</v>
      </c>
      <c r="D454" s="10">
        <f t="shared" si="24"/>
        <v>1.1363636363636364E-2</v>
      </c>
      <c r="E454" s="10">
        <f t="shared" si="25"/>
        <v>4.3817369205152925E-5</v>
      </c>
    </row>
    <row r="455" spans="1:6" x14ac:dyDescent="0.35">
      <c r="B455" t="s">
        <v>529</v>
      </c>
      <c r="C455">
        <v>1</v>
      </c>
      <c r="D455" s="10">
        <f t="shared" si="24"/>
        <v>1.1363636363636364E-2</v>
      </c>
      <c r="E455" s="10">
        <f t="shared" si="25"/>
        <v>4.3817369205152925E-5</v>
      </c>
    </row>
    <row r="456" spans="1:6" x14ac:dyDescent="0.35">
      <c r="B456" t="s">
        <v>793</v>
      </c>
      <c r="C456">
        <v>1</v>
      </c>
      <c r="D456" s="10">
        <f t="shared" si="24"/>
        <v>1.1363636363636364E-2</v>
      </c>
      <c r="E456" s="10">
        <f t="shared" si="25"/>
        <v>4.3817369205152925E-5</v>
      </c>
    </row>
    <row r="457" spans="1:6" x14ac:dyDescent="0.35">
      <c r="B457" t="s">
        <v>530</v>
      </c>
      <c r="C457">
        <v>1</v>
      </c>
      <c r="D457" s="10">
        <f t="shared" si="24"/>
        <v>1.1363636363636364E-2</v>
      </c>
      <c r="E457" s="10">
        <f t="shared" si="25"/>
        <v>4.3817369205152925E-5</v>
      </c>
    </row>
    <row r="458" spans="1:6" x14ac:dyDescent="0.35">
      <c r="B458" t="s">
        <v>638</v>
      </c>
      <c r="C458">
        <v>1</v>
      </c>
      <c r="D458" s="10">
        <f t="shared" si="24"/>
        <v>1.1363636363636364E-2</v>
      </c>
      <c r="E458" s="10">
        <f t="shared" si="25"/>
        <v>4.3817369205152925E-5</v>
      </c>
    </row>
    <row r="459" spans="1:6" x14ac:dyDescent="0.35">
      <c r="B459" t="s">
        <v>531</v>
      </c>
      <c r="C459">
        <v>7</v>
      </c>
      <c r="D459" s="10">
        <f t="shared" si="24"/>
        <v>7.9545454545454544E-2</v>
      </c>
      <c r="E459" s="10">
        <f t="shared" si="25"/>
        <v>3.0672158443607048E-4</v>
      </c>
    </row>
    <row r="460" spans="1:6" x14ac:dyDescent="0.35">
      <c r="B460" t="s">
        <v>642</v>
      </c>
      <c r="C460">
        <v>1</v>
      </c>
      <c r="D460" s="10">
        <f t="shared" si="24"/>
        <v>1.1363636363636364E-2</v>
      </c>
      <c r="E460" s="10">
        <f t="shared" si="25"/>
        <v>4.3817369205152925E-5</v>
      </c>
    </row>
    <row r="461" spans="1:6" x14ac:dyDescent="0.35">
      <c r="B461" t="s">
        <v>534</v>
      </c>
      <c r="C461">
        <v>5</v>
      </c>
      <c r="D461" s="10">
        <f t="shared" si="24"/>
        <v>5.6818181818181816E-2</v>
      </c>
      <c r="E461" s="10">
        <f t="shared" si="25"/>
        <v>2.1908684602576462E-4</v>
      </c>
    </row>
    <row r="462" spans="1:6" x14ac:dyDescent="0.35">
      <c r="B462" t="s">
        <v>644</v>
      </c>
      <c r="C462">
        <v>2</v>
      </c>
      <c r="D462" s="10">
        <f t="shared" si="24"/>
        <v>2.2727272727272728E-2</v>
      </c>
      <c r="E462" s="10">
        <f t="shared" si="25"/>
        <v>8.763473841030585E-5</v>
      </c>
    </row>
    <row r="463" spans="1:6" x14ac:dyDescent="0.35">
      <c r="B463" t="s">
        <v>666</v>
      </c>
      <c r="C463">
        <v>1</v>
      </c>
      <c r="D463" s="10">
        <f t="shared" si="24"/>
        <v>1.1363636363636364E-2</v>
      </c>
      <c r="E463" s="10">
        <f t="shared" si="25"/>
        <v>4.3817369205152925E-5</v>
      </c>
    </row>
    <row r="464" spans="1:6" x14ac:dyDescent="0.35">
      <c r="B464" t="s">
        <v>654</v>
      </c>
      <c r="C464">
        <v>1</v>
      </c>
      <c r="D464" s="10">
        <f t="shared" si="24"/>
        <v>1.1363636363636364E-2</v>
      </c>
      <c r="E464" s="10">
        <f t="shared" si="25"/>
        <v>4.3817369205152925E-5</v>
      </c>
    </row>
    <row r="465" spans="1:6" x14ac:dyDescent="0.35">
      <c r="B465" t="s">
        <v>480</v>
      </c>
      <c r="C465">
        <v>1</v>
      </c>
      <c r="D465" s="10">
        <f t="shared" si="24"/>
        <v>1.1363636363636364E-2</v>
      </c>
      <c r="E465" s="10">
        <f t="shared" si="25"/>
        <v>4.3817369205152925E-5</v>
      </c>
    </row>
    <row r="466" spans="1:6" x14ac:dyDescent="0.35">
      <c r="B466" t="s">
        <v>539</v>
      </c>
      <c r="C466">
        <v>20</v>
      </c>
      <c r="D466" s="10">
        <f t="shared" si="24"/>
        <v>0.22727272727272727</v>
      </c>
      <c r="E466" s="10">
        <f t="shared" si="25"/>
        <v>8.7634738410305847E-4</v>
      </c>
    </row>
    <row r="467" spans="1:6" x14ac:dyDescent="0.35">
      <c r="A467" s="16" t="s">
        <v>406</v>
      </c>
      <c r="B467" s="16" t="s">
        <v>614</v>
      </c>
      <c r="C467" s="16">
        <v>194</v>
      </c>
      <c r="D467" s="19">
        <f>C467/$F$467</f>
        <v>0.32495812395309881</v>
      </c>
      <c r="E467" s="19">
        <f t="shared" si="25"/>
        <v>8.5005696257996668E-3</v>
      </c>
      <c r="F467" s="16">
        <f>SUM(C467:C504)</f>
        <v>597</v>
      </c>
    </row>
    <row r="468" spans="1:6" x14ac:dyDescent="0.35">
      <c r="B468" t="s">
        <v>522</v>
      </c>
      <c r="C468">
        <v>18</v>
      </c>
      <c r="D468" s="10">
        <f t="shared" ref="D468:D504" si="26">C468/$F$467</f>
        <v>3.015075376884422E-2</v>
      </c>
      <c r="E468" s="10">
        <f t="shared" si="25"/>
        <v>7.8871264569275264E-4</v>
      </c>
    </row>
    <row r="469" spans="1:6" x14ac:dyDescent="0.35">
      <c r="B469" t="s">
        <v>523</v>
      </c>
      <c r="C469">
        <v>30</v>
      </c>
      <c r="D469" s="10">
        <f t="shared" si="26"/>
        <v>5.0251256281407038E-2</v>
      </c>
      <c r="E469" s="10">
        <f t="shared" si="25"/>
        <v>1.3145210761545878E-3</v>
      </c>
    </row>
    <row r="470" spans="1:6" x14ac:dyDescent="0.35">
      <c r="B470" t="s">
        <v>794</v>
      </c>
      <c r="C470">
        <v>1</v>
      </c>
      <c r="D470" s="10">
        <f t="shared" si="26"/>
        <v>1.6750418760469012E-3</v>
      </c>
      <c r="E470" s="10">
        <f t="shared" si="25"/>
        <v>4.3817369205152925E-5</v>
      </c>
    </row>
    <row r="471" spans="1:6" x14ac:dyDescent="0.35">
      <c r="B471" t="s">
        <v>622</v>
      </c>
      <c r="C471">
        <v>4</v>
      </c>
      <c r="D471" s="10">
        <f t="shared" si="26"/>
        <v>6.7001675041876048E-3</v>
      </c>
      <c r="E471" s="10">
        <f t="shared" si="25"/>
        <v>1.752694768206117E-4</v>
      </c>
    </row>
    <row r="472" spans="1:6" x14ac:dyDescent="0.35">
      <c r="B472" t="s">
        <v>726</v>
      </c>
      <c r="C472">
        <v>1</v>
      </c>
      <c r="D472" s="10">
        <f t="shared" si="26"/>
        <v>1.6750418760469012E-3</v>
      </c>
      <c r="E472" s="10">
        <f t="shared" si="25"/>
        <v>4.3817369205152925E-5</v>
      </c>
    </row>
    <row r="473" spans="1:6" x14ac:dyDescent="0.35">
      <c r="B473" t="s">
        <v>637</v>
      </c>
      <c r="C473">
        <v>1</v>
      </c>
      <c r="D473" s="10">
        <f t="shared" si="26"/>
        <v>1.6750418760469012E-3</v>
      </c>
      <c r="E473" s="10">
        <f t="shared" si="25"/>
        <v>4.3817369205152925E-5</v>
      </c>
    </row>
    <row r="474" spans="1:6" x14ac:dyDescent="0.35">
      <c r="B474" t="s">
        <v>525</v>
      </c>
      <c r="C474">
        <v>5</v>
      </c>
      <c r="D474" s="10">
        <f t="shared" si="26"/>
        <v>8.3752093802345051E-3</v>
      </c>
      <c r="E474" s="10">
        <f t="shared" si="25"/>
        <v>2.1908684602576462E-4</v>
      </c>
    </row>
    <row r="475" spans="1:6" x14ac:dyDescent="0.35">
      <c r="B475" t="s">
        <v>528</v>
      </c>
      <c r="C475">
        <v>4</v>
      </c>
      <c r="D475" s="10">
        <f t="shared" si="26"/>
        <v>6.7001675041876048E-3</v>
      </c>
      <c r="E475" s="10">
        <f t="shared" si="25"/>
        <v>1.752694768206117E-4</v>
      </c>
    </row>
    <row r="476" spans="1:6" x14ac:dyDescent="0.35">
      <c r="B476" t="s">
        <v>530</v>
      </c>
      <c r="C476">
        <v>12</v>
      </c>
      <c r="D476" s="10">
        <f t="shared" si="26"/>
        <v>2.0100502512562814E-2</v>
      </c>
      <c r="E476" s="10">
        <f t="shared" si="25"/>
        <v>5.2580843046183502E-4</v>
      </c>
    </row>
    <row r="477" spans="1:6" x14ac:dyDescent="0.35">
      <c r="B477" t="s">
        <v>625</v>
      </c>
      <c r="C477">
        <v>1</v>
      </c>
      <c r="D477" s="10">
        <f t="shared" si="26"/>
        <v>1.6750418760469012E-3</v>
      </c>
      <c r="E477" s="10">
        <f t="shared" si="25"/>
        <v>4.3817369205152925E-5</v>
      </c>
    </row>
    <row r="478" spans="1:6" x14ac:dyDescent="0.35">
      <c r="B478" t="s">
        <v>795</v>
      </c>
      <c r="C478">
        <v>1</v>
      </c>
      <c r="D478" s="10">
        <f t="shared" si="26"/>
        <v>1.6750418760469012E-3</v>
      </c>
      <c r="E478" s="10">
        <f t="shared" si="25"/>
        <v>4.3817369205152925E-5</v>
      </c>
    </row>
    <row r="479" spans="1:6" x14ac:dyDescent="0.35">
      <c r="B479" t="s">
        <v>640</v>
      </c>
      <c r="C479">
        <v>1</v>
      </c>
      <c r="D479" s="10">
        <f t="shared" si="26"/>
        <v>1.6750418760469012E-3</v>
      </c>
      <c r="E479" s="10">
        <f t="shared" si="25"/>
        <v>4.3817369205152925E-5</v>
      </c>
    </row>
    <row r="480" spans="1:6" x14ac:dyDescent="0.35">
      <c r="B480" t="s">
        <v>694</v>
      </c>
      <c r="C480">
        <v>1</v>
      </c>
      <c r="D480" s="10">
        <f t="shared" si="26"/>
        <v>1.6750418760469012E-3</v>
      </c>
      <c r="E480" s="10">
        <f t="shared" si="25"/>
        <v>4.3817369205152925E-5</v>
      </c>
    </row>
    <row r="481" spans="2:5" x14ac:dyDescent="0.35">
      <c r="B481" t="s">
        <v>626</v>
      </c>
      <c r="C481">
        <v>1</v>
      </c>
      <c r="D481" s="10">
        <f t="shared" si="26"/>
        <v>1.6750418760469012E-3</v>
      </c>
      <c r="E481" s="10">
        <f t="shared" si="25"/>
        <v>4.3817369205152925E-5</v>
      </c>
    </row>
    <row r="482" spans="2:5" x14ac:dyDescent="0.35">
      <c r="B482" t="s">
        <v>697</v>
      </c>
      <c r="C482">
        <v>1</v>
      </c>
      <c r="D482" s="10">
        <f t="shared" si="26"/>
        <v>1.6750418760469012E-3</v>
      </c>
      <c r="E482" s="10">
        <f t="shared" si="25"/>
        <v>4.3817369205152925E-5</v>
      </c>
    </row>
    <row r="483" spans="2:5" x14ac:dyDescent="0.35">
      <c r="B483" t="s">
        <v>531</v>
      </c>
      <c r="C483">
        <v>55</v>
      </c>
      <c r="D483" s="10">
        <f t="shared" si="26"/>
        <v>9.212730318257957E-2</v>
      </c>
      <c r="E483" s="10">
        <f t="shared" si="25"/>
        <v>2.4099553062834106E-3</v>
      </c>
    </row>
    <row r="484" spans="2:5" x14ac:dyDescent="0.35">
      <c r="B484" t="s">
        <v>653</v>
      </c>
      <c r="C484">
        <v>2</v>
      </c>
      <c r="D484" s="10">
        <f t="shared" si="26"/>
        <v>3.3500837520938024E-3</v>
      </c>
      <c r="E484" s="10">
        <f t="shared" si="25"/>
        <v>8.763473841030585E-5</v>
      </c>
    </row>
    <row r="485" spans="2:5" x14ac:dyDescent="0.35">
      <c r="B485" t="s">
        <v>641</v>
      </c>
      <c r="C485">
        <v>1</v>
      </c>
      <c r="D485" s="10">
        <f t="shared" si="26"/>
        <v>1.6750418760469012E-3</v>
      </c>
      <c r="E485" s="10">
        <f t="shared" si="25"/>
        <v>4.3817369205152925E-5</v>
      </c>
    </row>
    <row r="486" spans="2:5" x14ac:dyDescent="0.35">
      <c r="B486" t="s">
        <v>642</v>
      </c>
      <c r="C486">
        <v>5</v>
      </c>
      <c r="D486" s="10">
        <f t="shared" si="26"/>
        <v>8.3752093802345051E-3</v>
      </c>
      <c r="E486" s="10">
        <f t="shared" si="25"/>
        <v>2.1908684602576462E-4</v>
      </c>
    </row>
    <row r="487" spans="2:5" x14ac:dyDescent="0.35">
      <c r="B487" t="s">
        <v>695</v>
      </c>
      <c r="C487">
        <v>1</v>
      </c>
      <c r="D487" s="10">
        <f t="shared" si="26"/>
        <v>1.6750418760469012E-3</v>
      </c>
      <c r="E487" s="10">
        <f t="shared" si="25"/>
        <v>4.3817369205152925E-5</v>
      </c>
    </row>
    <row r="488" spans="2:5" x14ac:dyDescent="0.35">
      <c r="B488" t="s">
        <v>643</v>
      </c>
      <c r="C488">
        <v>1</v>
      </c>
      <c r="D488" s="10">
        <f t="shared" si="26"/>
        <v>1.6750418760469012E-3</v>
      </c>
      <c r="E488" s="10">
        <f t="shared" si="25"/>
        <v>4.3817369205152925E-5</v>
      </c>
    </row>
    <row r="489" spans="2:5" x14ac:dyDescent="0.35">
      <c r="B489" t="s">
        <v>532</v>
      </c>
      <c r="C489">
        <v>31</v>
      </c>
      <c r="D489" s="10">
        <f t="shared" si="26"/>
        <v>5.1926298157453935E-2</v>
      </c>
      <c r="E489" s="10">
        <f t="shared" si="25"/>
        <v>1.3583384453597406E-3</v>
      </c>
    </row>
    <row r="490" spans="2:5" x14ac:dyDescent="0.35">
      <c r="B490" t="s">
        <v>796</v>
      </c>
      <c r="C490">
        <v>2</v>
      </c>
      <c r="D490" s="10">
        <f t="shared" si="26"/>
        <v>3.3500837520938024E-3</v>
      </c>
      <c r="E490" s="10">
        <f t="shared" si="25"/>
        <v>8.763473841030585E-5</v>
      </c>
    </row>
    <row r="491" spans="2:5" x14ac:dyDescent="0.35">
      <c r="B491" t="s">
        <v>534</v>
      </c>
      <c r="C491">
        <v>25</v>
      </c>
      <c r="D491" s="10">
        <f t="shared" si="26"/>
        <v>4.1876046901172533E-2</v>
      </c>
      <c r="E491" s="10">
        <f t="shared" si="25"/>
        <v>1.0954342301288231E-3</v>
      </c>
    </row>
    <row r="492" spans="2:5" x14ac:dyDescent="0.35">
      <c r="B492" t="s">
        <v>644</v>
      </c>
      <c r="C492">
        <v>2</v>
      </c>
      <c r="D492" s="10">
        <f t="shared" si="26"/>
        <v>3.3500837520938024E-3</v>
      </c>
      <c r="E492" s="10">
        <f t="shared" si="25"/>
        <v>8.763473841030585E-5</v>
      </c>
    </row>
    <row r="493" spans="2:5" x14ac:dyDescent="0.35">
      <c r="B493" t="s">
        <v>797</v>
      </c>
      <c r="C493">
        <v>1</v>
      </c>
      <c r="D493" s="10">
        <f t="shared" si="26"/>
        <v>1.6750418760469012E-3</v>
      </c>
      <c r="E493" s="10">
        <f t="shared" si="25"/>
        <v>4.3817369205152925E-5</v>
      </c>
    </row>
    <row r="494" spans="2:5" x14ac:dyDescent="0.35">
      <c r="B494" t="s">
        <v>645</v>
      </c>
      <c r="C494">
        <v>1</v>
      </c>
      <c r="D494" s="10">
        <f t="shared" si="26"/>
        <v>1.6750418760469012E-3</v>
      </c>
      <c r="E494" s="10">
        <f t="shared" si="25"/>
        <v>4.3817369205152925E-5</v>
      </c>
    </row>
    <row r="495" spans="2:5" x14ac:dyDescent="0.35">
      <c r="B495" t="s">
        <v>657</v>
      </c>
      <c r="C495">
        <v>2</v>
      </c>
      <c r="D495" s="10">
        <f t="shared" si="26"/>
        <v>3.3500837520938024E-3</v>
      </c>
      <c r="E495" s="10">
        <f t="shared" si="25"/>
        <v>8.763473841030585E-5</v>
      </c>
    </row>
    <row r="496" spans="2:5" x14ac:dyDescent="0.35">
      <c r="B496" t="s">
        <v>647</v>
      </c>
      <c r="C496">
        <v>1</v>
      </c>
      <c r="D496" s="10">
        <f t="shared" si="26"/>
        <v>1.6750418760469012E-3</v>
      </c>
      <c r="E496" s="10">
        <f t="shared" si="25"/>
        <v>4.3817369205152925E-5</v>
      </c>
    </row>
    <row r="497" spans="1:6" x14ac:dyDescent="0.35">
      <c r="B497" t="s">
        <v>480</v>
      </c>
      <c r="C497">
        <v>6</v>
      </c>
      <c r="D497" s="10">
        <f t="shared" si="26"/>
        <v>1.0050251256281407E-2</v>
      </c>
      <c r="E497" s="10">
        <f t="shared" si="25"/>
        <v>2.6290421523091751E-4</v>
      </c>
    </row>
    <row r="498" spans="1:6" x14ac:dyDescent="0.35">
      <c r="B498" t="s">
        <v>630</v>
      </c>
      <c r="C498">
        <v>1</v>
      </c>
      <c r="D498" s="10">
        <f t="shared" si="26"/>
        <v>1.6750418760469012E-3</v>
      </c>
      <c r="E498" s="10">
        <f t="shared" si="25"/>
        <v>4.3817369205152925E-5</v>
      </c>
    </row>
    <row r="499" spans="1:6" x14ac:dyDescent="0.35">
      <c r="B499" t="s">
        <v>538</v>
      </c>
      <c r="C499">
        <v>8</v>
      </c>
      <c r="D499" s="10">
        <f t="shared" si="26"/>
        <v>1.340033500837521E-2</v>
      </c>
      <c r="E499" s="10">
        <f t="shared" si="25"/>
        <v>3.505389536412234E-4</v>
      </c>
    </row>
    <row r="500" spans="1:6" x14ac:dyDescent="0.35">
      <c r="B500" t="s">
        <v>539</v>
      </c>
      <c r="C500">
        <v>159</v>
      </c>
      <c r="D500" s="10">
        <f t="shared" si="26"/>
        <v>0.26633165829145727</v>
      </c>
      <c r="E500" s="10">
        <f t="shared" si="25"/>
        <v>6.9669617036193145E-3</v>
      </c>
    </row>
    <row r="501" spans="1:6" x14ac:dyDescent="0.35">
      <c r="B501" t="s">
        <v>798</v>
      </c>
      <c r="C501">
        <v>1</v>
      </c>
      <c r="D501" s="10">
        <f t="shared" si="26"/>
        <v>1.6750418760469012E-3</v>
      </c>
      <c r="E501" s="10">
        <f t="shared" si="25"/>
        <v>4.3817369205152925E-5</v>
      </c>
    </row>
    <row r="502" spans="1:6" x14ac:dyDescent="0.35">
      <c r="B502" t="s">
        <v>658</v>
      </c>
      <c r="C502">
        <v>2</v>
      </c>
      <c r="D502" s="10">
        <f t="shared" si="26"/>
        <v>3.3500837520938024E-3</v>
      </c>
      <c r="E502" s="10">
        <f t="shared" si="25"/>
        <v>8.763473841030585E-5</v>
      </c>
    </row>
    <row r="503" spans="1:6" x14ac:dyDescent="0.35">
      <c r="B503" t="s">
        <v>799</v>
      </c>
      <c r="C503">
        <v>1</v>
      </c>
      <c r="D503" s="10">
        <f t="shared" si="26"/>
        <v>1.6750418760469012E-3</v>
      </c>
      <c r="E503" s="10">
        <f t="shared" si="25"/>
        <v>4.3817369205152925E-5</v>
      </c>
    </row>
    <row r="504" spans="1:6" x14ac:dyDescent="0.35">
      <c r="B504" t="s">
        <v>541</v>
      </c>
      <c r="C504">
        <v>13</v>
      </c>
      <c r="D504" s="10">
        <f t="shared" si="26"/>
        <v>2.1775544388609715E-2</v>
      </c>
      <c r="E504" s="10">
        <f t="shared" si="25"/>
        <v>5.6962579966698805E-4</v>
      </c>
    </row>
    <row r="505" spans="1:6" x14ac:dyDescent="0.35">
      <c r="A505" s="16" t="s">
        <v>234</v>
      </c>
      <c r="B505" s="16" t="s">
        <v>614</v>
      </c>
      <c r="C505" s="16">
        <v>223</v>
      </c>
      <c r="D505" s="19">
        <f>C505/$F$505</f>
        <v>0.41527001862197394</v>
      </c>
      <c r="E505" s="19">
        <f t="shared" si="25"/>
        <v>9.7712733327491013E-3</v>
      </c>
      <c r="F505" s="16">
        <f>SUM(C505:C533)</f>
        <v>537</v>
      </c>
    </row>
    <row r="506" spans="1:6" x14ac:dyDescent="0.35">
      <c r="B506" t="s">
        <v>522</v>
      </c>
      <c r="C506">
        <v>112</v>
      </c>
      <c r="D506" s="10">
        <f t="shared" ref="D506:D533" si="27">C506/$F$505</f>
        <v>0.20856610800744879</v>
      </c>
      <c r="E506" s="10">
        <f t="shared" si="25"/>
        <v>4.9075453509771277E-3</v>
      </c>
    </row>
    <row r="507" spans="1:6" x14ac:dyDescent="0.35">
      <c r="B507" t="s">
        <v>523</v>
      </c>
      <c r="C507">
        <v>19</v>
      </c>
      <c r="D507" s="10">
        <f t="shared" si="27"/>
        <v>3.5381750465549346E-2</v>
      </c>
      <c r="E507" s="10">
        <f t="shared" si="25"/>
        <v>8.3253001489790555E-4</v>
      </c>
    </row>
    <row r="508" spans="1:6" x14ac:dyDescent="0.35">
      <c r="B508" t="s">
        <v>635</v>
      </c>
      <c r="C508">
        <v>3</v>
      </c>
      <c r="D508" s="10">
        <f t="shared" si="27"/>
        <v>5.5865921787709499E-3</v>
      </c>
      <c r="E508" s="10">
        <f t="shared" si="25"/>
        <v>1.3145210761545875E-4</v>
      </c>
    </row>
    <row r="509" spans="1:6" x14ac:dyDescent="0.35">
      <c r="B509" t="s">
        <v>800</v>
      </c>
      <c r="C509">
        <v>1</v>
      </c>
      <c r="D509" s="10">
        <f t="shared" si="27"/>
        <v>1.8621973929236499E-3</v>
      </c>
      <c r="E509" s="10">
        <f t="shared" si="25"/>
        <v>4.3817369205152925E-5</v>
      </c>
    </row>
    <row r="510" spans="1:6" x14ac:dyDescent="0.35">
      <c r="B510" t="s">
        <v>622</v>
      </c>
      <c r="C510">
        <v>1</v>
      </c>
      <c r="D510" s="10">
        <f t="shared" si="27"/>
        <v>1.8621973929236499E-3</v>
      </c>
      <c r="E510" s="10">
        <f t="shared" si="25"/>
        <v>4.3817369205152925E-5</v>
      </c>
    </row>
    <row r="511" spans="1:6" x14ac:dyDescent="0.35">
      <c r="B511" t="s">
        <v>637</v>
      </c>
      <c r="C511">
        <v>1</v>
      </c>
      <c r="D511" s="10">
        <f t="shared" si="27"/>
        <v>1.8621973929236499E-3</v>
      </c>
      <c r="E511" s="10">
        <f t="shared" si="25"/>
        <v>4.3817369205152925E-5</v>
      </c>
    </row>
    <row r="512" spans="1:6" x14ac:dyDescent="0.35">
      <c r="B512" t="s">
        <v>525</v>
      </c>
      <c r="C512">
        <v>6</v>
      </c>
      <c r="D512" s="10">
        <f t="shared" si="27"/>
        <v>1.11731843575419E-2</v>
      </c>
      <c r="E512" s="10">
        <f t="shared" si="25"/>
        <v>2.6290421523091751E-4</v>
      </c>
    </row>
    <row r="513" spans="2:5" x14ac:dyDescent="0.35">
      <c r="B513" t="s">
        <v>526</v>
      </c>
      <c r="C513">
        <v>1</v>
      </c>
      <c r="D513" s="10">
        <f t="shared" si="27"/>
        <v>1.8621973929236499E-3</v>
      </c>
      <c r="E513" s="10">
        <f t="shared" si="25"/>
        <v>4.3817369205152925E-5</v>
      </c>
    </row>
    <row r="514" spans="2:5" x14ac:dyDescent="0.35">
      <c r="B514" t="s">
        <v>801</v>
      </c>
      <c r="C514">
        <v>1</v>
      </c>
      <c r="D514" s="10">
        <f t="shared" si="27"/>
        <v>1.8621973929236499E-3</v>
      </c>
      <c r="E514" s="10">
        <f t="shared" si="25"/>
        <v>4.3817369205152925E-5</v>
      </c>
    </row>
    <row r="515" spans="2:5" x14ac:dyDescent="0.35">
      <c r="B515" t="s">
        <v>527</v>
      </c>
      <c r="C515">
        <v>7</v>
      </c>
      <c r="D515" s="10">
        <f t="shared" si="27"/>
        <v>1.3035381750465549E-2</v>
      </c>
      <c r="E515" s="10">
        <f t="shared" ref="E515:E578" si="28">C515/$C$990</f>
        <v>3.0672158443607048E-4</v>
      </c>
    </row>
    <row r="516" spans="2:5" x14ac:dyDescent="0.35">
      <c r="B516" t="s">
        <v>528</v>
      </c>
      <c r="C516">
        <v>2</v>
      </c>
      <c r="D516" s="10">
        <f t="shared" si="27"/>
        <v>3.7243947858472998E-3</v>
      </c>
      <c r="E516" s="10">
        <f t="shared" si="28"/>
        <v>8.763473841030585E-5</v>
      </c>
    </row>
    <row r="517" spans="2:5" x14ac:dyDescent="0.35">
      <c r="B517" t="s">
        <v>530</v>
      </c>
      <c r="C517">
        <v>20</v>
      </c>
      <c r="D517" s="10">
        <f t="shared" si="27"/>
        <v>3.7243947858473E-2</v>
      </c>
      <c r="E517" s="10">
        <f t="shared" si="28"/>
        <v>8.7634738410305847E-4</v>
      </c>
    </row>
    <row r="518" spans="2:5" x14ac:dyDescent="0.35">
      <c r="B518" t="s">
        <v>638</v>
      </c>
      <c r="C518">
        <v>1</v>
      </c>
      <c r="D518" s="10">
        <f t="shared" si="27"/>
        <v>1.8621973929236499E-3</v>
      </c>
      <c r="E518" s="10">
        <f t="shared" si="28"/>
        <v>4.3817369205152925E-5</v>
      </c>
    </row>
    <row r="519" spans="2:5" x14ac:dyDescent="0.35">
      <c r="B519" t="s">
        <v>625</v>
      </c>
      <c r="C519">
        <v>1</v>
      </c>
      <c r="D519" s="10">
        <f t="shared" si="27"/>
        <v>1.8621973929236499E-3</v>
      </c>
      <c r="E519" s="10">
        <f t="shared" si="28"/>
        <v>4.3817369205152925E-5</v>
      </c>
    </row>
    <row r="520" spans="2:5" x14ac:dyDescent="0.35">
      <c r="B520" t="s">
        <v>531</v>
      </c>
      <c r="C520">
        <v>24</v>
      </c>
      <c r="D520" s="10">
        <f t="shared" si="27"/>
        <v>4.4692737430167599E-2</v>
      </c>
      <c r="E520" s="10">
        <f t="shared" si="28"/>
        <v>1.05161686092367E-3</v>
      </c>
    </row>
    <row r="521" spans="2:5" x14ac:dyDescent="0.35">
      <c r="B521" t="s">
        <v>641</v>
      </c>
      <c r="C521">
        <v>1</v>
      </c>
      <c r="D521" s="10">
        <f t="shared" si="27"/>
        <v>1.8621973929236499E-3</v>
      </c>
      <c r="E521" s="10">
        <f t="shared" si="28"/>
        <v>4.3817369205152925E-5</v>
      </c>
    </row>
    <row r="522" spans="2:5" x14ac:dyDescent="0.35">
      <c r="B522" t="s">
        <v>642</v>
      </c>
      <c r="C522">
        <v>1</v>
      </c>
      <c r="D522" s="10">
        <f t="shared" si="27"/>
        <v>1.8621973929236499E-3</v>
      </c>
      <c r="E522" s="10">
        <f t="shared" si="28"/>
        <v>4.3817369205152925E-5</v>
      </c>
    </row>
    <row r="523" spans="2:5" x14ac:dyDescent="0.35">
      <c r="B523" t="s">
        <v>532</v>
      </c>
      <c r="C523">
        <v>13</v>
      </c>
      <c r="D523" s="10">
        <f t="shared" si="27"/>
        <v>2.4208566108007448E-2</v>
      </c>
      <c r="E523" s="10">
        <f t="shared" si="28"/>
        <v>5.6962579966698805E-4</v>
      </c>
    </row>
    <row r="524" spans="2:5" x14ac:dyDescent="0.35">
      <c r="B524" t="s">
        <v>533</v>
      </c>
      <c r="C524">
        <v>1</v>
      </c>
      <c r="D524" s="10">
        <f t="shared" si="27"/>
        <v>1.8621973929236499E-3</v>
      </c>
      <c r="E524" s="10">
        <f t="shared" si="28"/>
        <v>4.3817369205152925E-5</v>
      </c>
    </row>
    <row r="525" spans="2:5" x14ac:dyDescent="0.35">
      <c r="B525" t="s">
        <v>534</v>
      </c>
      <c r="C525">
        <v>21</v>
      </c>
      <c r="D525" s="10">
        <f t="shared" si="27"/>
        <v>3.9106145251396648E-2</v>
      </c>
      <c r="E525" s="10">
        <f t="shared" si="28"/>
        <v>9.2016475330821139E-4</v>
      </c>
    </row>
    <row r="526" spans="2:5" x14ac:dyDescent="0.35">
      <c r="B526" t="s">
        <v>644</v>
      </c>
      <c r="C526">
        <v>5</v>
      </c>
      <c r="D526" s="10">
        <f t="shared" si="27"/>
        <v>9.3109869646182501E-3</v>
      </c>
      <c r="E526" s="10">
        <f t="shared" si="28"/>
        <v>2.1908684602576462E-4</v>
      </c>
    </row>
    <row r="527" spans="2:5" x14ac:dyDescent="0.35">
      <c r="B527" t="s">
        <v>802</v>
      </c>
      <c r="C527">
        <v>1</v>
      </c>
      <c r="D527" s="10">
        <f t="shared" si="27"/>
        <v>1.8621973929236499E-3</v>
      </c>
      <c r="E527" s="10">
        <f t="shared" si="28"/>
        <v>4.3817369205152925E-5</v>
      </c>
    </row>
    <row r="528" spans="2:5" x14ac:dyDescent="0.35">
      <c r="B528" t="s">
        <v>480</v>
      </c>
      <c r="C528">
        <v>28</v>
      </c>
      <c r="D528" s="10">
        <f t="shared" si="27"/>
        <v>5.2141527001862198E-2</v>
      </c>
      <c r="E528" s="10">
        <f t="shared" si="28"/>
        <v>1.2268863377442819E-3</v>
      </c>
    </row>
    <row r="529" spans="1:6" x14ac:dyDescent="0.35">
      <c r="B529" t="s">
        <v>803</v>
      </c>
      <c r="C529">
        <v>1</v>
      </c>
      <c r="D529" s="10">
        <f t="shared" si="27"/>
        <v>1.8621973929236499E-3</v>
      </c>
      <c r="E529" s="10">
        <f t="shared" si="28"/>
        <v>4.3817369205152925E-5</v>
      </c>
    </row>
    <row r="530" spans="1:6" x14ac:dyDescent="0.35">
      <c r="B530" t="s">
        <v>804</v>
      </c>
      <c r="C530">
        <v>1</v>
      </c>
      <c r="D530" s="10">
        <f t="shared" si="27"/>
        <v>1.8621973929236499E-3</v>
      </c>
      <c r="E530" s="10">
        <f t="shared" si="28"/>
        <v>4.3817369205152925E-5</v>
      </c>
    </row>
    <row r="531" spans="1:6" x14ac:dyDescent="0.35">
      <c r="B531" t="s">
        <v>539</v>
      </c>
      <c r="C531">
        <v>34</v>
      </c>
      <c r="D531" s="10">
        <f t="shared" si="27"/>
        <v>6.3314711359404099E-2</v>
      </c>
      <c r="E531" s="10">
        <f t="shared" si="28"/>
        <v>1.4897905529751994E-3</v>
      </c>
    </row>
    <row r="532" spans="1:6" x14ac:dyDescent="0.35">
      <c r="B532" t="s">
        <v>649</v>
      </c>
      <c r="C532">
        <v>5</v>
      </c>
      <c r="D532" s="10">
        <f t="shared" si="27"/>
        <v>9.3109869646182501E-3</v>
      </c>
      <c r="E532" s="10">
        <f t="shared" si="28"/>
        <v>2.1908684602576462E-4</v>
      </c>
    </row>
    <row r="533" spans="1:6" x14ac:dyDescent="0.35">
      <c r="B533" t="s">
        <v>540</v>
      </c>
      <c r="C533">
        <v>2</v>
      </c>
      <c r="D533" s="10">
        <f t="shared" si="27"/>
        <v>3.7243947858472998E-3</v>
      </c>
      <c r="E533" s="10">
        <f t="shared" si="28"/>
        <v>8.763473841030585E-5</v>
      </c>
    </row>
    <row r="534" spans="1:6" x14ac:dyDescent="0.35">
      <c r="A534" s="16" t="s">
        <v>275</v>
      </c>
      <c r="B534" s="16" t="s">
        <v>614</v>
      </c>
      <c r="C534" s="16">
        <v>638</v>
      </c>
      <c r="D534" s="19">
        <f>C534/$F$534</f>
        <v>0.50958466453674123</v>
      </c>
      <c r="E534" s="19">
        <f t="shared" si="28"/>
        <v>2.7955481552887566E-2</v>
      </c>
      <c r="F534" s="16">
        <f>SUM(C534:C570)</f>
        <v>1252</v>
      </c>
    </row>
    <row r="535" spans="1:6" x14ac:dyDescent="0.35">
      <c r="B535" t="s">
        <v>522</v>
      </c>
      <c r="C535">
        <v>8</v>
      </c>
      <c r="D535" s="10">
        <f t="shared" ref="D535:D570" si="29">C535/$F$534</f>
        <v>6.3897763578274758E-3</v>
      </c>
      <c r="E535" s="10">
        <f t="shared" si="28"/>
        <v>3.505389536412234E-4</v>
      </c>
    </row>
    <row r="536" spans="1:6" x14ac:dyDescent="0.35">
      <c r="B536" t="s">
        <v>523</v>
      </c>
      <c r="C536">
        <v>124</v>
      </c>
      <c r="D536" s="10">
        <f t="shared" si="29"/>
        <v>9.9041533546325874E-2</v>
      </c>
      <c r="E536" s="10">
        <f t="shared" si="28"/>
        <v>5.4333537814389623E-3</v>
      </c>
    </row>
    <row r="537" spans="1:6" x14ac:dyDescent="0.35">
      <c r="B537" t="s">
        <v>635</v>
      </c>
      <c r="C537">
        <v>1</v>
      </c>
      <c r="D537" s="10">
        <f t="shared" si="29"/>
        <v>7.9872204472843447E-4</v>
      </c>
      <c r="E537" s="10">
        <f t="shared" si="28"/>
        <v>4.3817369205152925E-5</v>
      </c>
    </row>
    <row r="538" spans="1:6" x14ac:dyDescent="0.35">
      <c r="B538" t="s">
        <v>805</v>
      </c>
      <c r="C538">
        <v>1</v>
      </c>
      <c r="D538" s="10">
        <f t="shared" si="29"/>
        <v>7.9872204472843447E-4</v>
      </c>
      <c r="E538" s="10">
        <f t="shared" si="28"/>
        <v>4.3817369205152925E-5</v>
      </c>
    </row>
    <row r="539" spans="1:6" x14ac:dyDescent="0.35">
      <c r="B539" t="s">
        <v>622</v>
      </c>
      <c r="C539">
        <v>11</v>
      </c>
      <c r="D539" s="10">
        <f t="shared" si="29"/>
        <v>8.7859424920127792E-3</v>
      </c>
      <c r="E539" s="10">
        <f t="shared" si="28"/>
        <v>4.8199106125668215E-4</v>
      </c>
    </row>
    <row r="540" spans="1:6" x14ac:dyDescent="0.35">
      <c r="B540" t="s">
        <v>726</v>
      </c>
      <c r="C540">
        <v>1</v>
      </c>
      <c r="D540" s="10">
        <f t="shared" si="29"/>
        <v>7.9872204472843447E-4</v>
      </c>
      <c r="E540" s="10">
        <f t="shared" si="28"/>
        <v>4.3817369205152925E-5</v>
      </c>
    </row>
    <row r="541" spans="1:6" x14ac:dyDescent="0.35">
      <c r="B541" t="s">
        <v>637</v>
      </c>
      <c r="C541">
        <v>2</v>
      </c>
      <c r="D541" s="10">
        <f t="shared" si="29"/>
        <v>1.5974440894568689E-3</v>
      </c>
      <c r="E541" s="10">
        <f t="shared" si="28"/>
        <v>8.763473841030585E-5</v>
      </c>
    </row>
    <row r="542" spans="1:6" x14ac:dyDescent="0.35">
      <c r="B542" t="s">
        <v>652</v>
      </c>
      <c r="C542">
        <v>1</v>
      </c>
      <c r="D542" s="10">
        <f t="shared" si="29"/>
        <v>7.9872204472843447E-4</v>
      </c>
      <c r="E542" s="10">
        <f t="shared" si="28"/>
        <v>4.3817369205152925E-5</v>
      </c>
    </row>
    <row r="543" spans="1:6" x14ac:dyDescent="0.35">
      <c r="B543" t="s">
        <v>525</v>
      </c>
      <c r="C543">
        <v>6</v>
      </c>
      <c r="D543" s="10">
        <f t="shared" si="29"/>
        <v>4.7923322683706068E-3</v>
      </c>
      <c r="E543" s="10">
        <f t="shared" si="28"/>
        <v>2.6290421523091751E-4</v>
      </c>
    </row>
    <row r="544" spans="1:6" x14ac:dyDescent="0.35">
      <c r="B544" t="s">
        <v>526</v>
      </c>
      <c r="C544">
        <v>4</v>
      </c>
      <c r="D544" s="10">
        <f t="shared" si="29"/>
        <v>3.1948881789137379E-3</v>
      </c>
      <c r="E544" s="10">
        <f t="shared" si="28"/>
        <v>1.752694768206117E-4</v>
      </c>
    </row>
    <row r="545" spans="2:5" x14ac:dyDescent="0.35">
      <c r="B545" t="s">
        <v>806</v>
      </c>
      <c r="C545">
        <v>1</v>
      </c>
      <c r="D545" s="10">
        <f t="shared" si="29"/>
        <v>7.9872204472843447E-4</v>
      </c>
      <c r="E545" s="10">
        <f t="shared" si="28"/>
        <v>4.3817369205152925E-5</v>
      </c>
    </row>
    <row r="546" spans="2:5" x14ac:dyDescent="0.35">
      <c r="B546" t="s">
        <v>528</v>
      </c>
      <c r="C546">
        <v>1</v>
      </c>
      <c r="D546" s="10">
        <f t="shared" si="29"/>
        <v>7.9872204472843447E-4</v>
      </c>
      <c r="E546" s="10">
        <f t="shared" si="28"/>
        <v>4.3817369205152925E-5</v>
      </c>
    </row>
    <row r="547" spans="2:5" x14ac:dyDescent="0.35">
      <c r="B547" t="s">
        <v>530</v>
      </c>
      <c r="C547">
        <v>34</v>
      </c>
      <c r="D547" s="10">
        <f t="shared" si="29"/>
        <v>2.7156549520766772E-2</v>
      </c>
      <c r="E547" s="10">
        <f t="shared" si="28"/>
        <v>1.4897905529751994E-3</v>
      </c>
    </row>
    <row r="548" spans="2:5" x14ac:dyDescent="0.35">
      <c r="B548" t="s">
        <v>625</v>
      </c>
      <c r="C548">
        <v>3</v>
      </c>
      <c r="D548" s="10">
        <f t="shared" si="29"/>
        <v>2.3961661341853034E-3</v>
      </c>
      <c r="E548" s="10">
        <f t="shared" si="28"/>
        <v>1.3145210761545875E-4</v>
      </c>
    </row>
    <row r="549" spans="2:5" x14ac:dyDescent="0.35">
      <c r="B549" t="s">
        <v>739</v>
      </c>
      <c r="C549">
        <v>1</v>
      </c>
      <c r="D549" s="10">
        <f t="shared" si="29"/>
        <v>7.9872204472843447E-4</v>
      </c>
      <c r="E549" s="10">
        <f t="shared" si="28"/>
        <v>4.3817369205152925E-5</v>
      </c>
    </row>
    <row r="550" spans="2:5" x14ac:dyDescent="0.35">
      <c r="B550" t="s">
        <v>694</v>
      </c>
      <c r="C550">
        <v>1</v>
      </c>
      <c r="D550" s="10">
        <f t="shared" si="29"/>
        <v>7.9872204472843447E-4</v>
      </c>
      <c r="E550" s="10">
        <f t="shared" si="28"/>
        <v>4.3817369205152925E-5</v>
      </c>
    </row>
    <row r="551" spans="2:5" x14ac:dyDescent="0.35">
      <c r="B551" t="s">
        <v>672</v>
      </c>
      <c r="C551">
        <v>1</v>
      </c>
      <c r="D551" s="10">
        <f t="shared" si="29"/>
        <v>7.9872204472843447E-4</v>
      </c>
      <c r="E551" s="10">
        <f t="shared" si="28"/>
        <v>4.3817369205152925E-5</v>
      </c>
    </row>
    <row r="552" spans="2:5" x14ac:dyDescent="0.35">
      <c r="B552" t="s">
        <v>531</v>
      </c>
      <c r="C552">
        <v>67</v>
      </c>
      <c r="D552" s="10">
        <f t="shared" si="29"/>
        <v>5.3514376996805113E-2</v>
      </c>
      <c r="E552" s="10">
        <f t="shared" si="28"/>
        <v>2.9357637367452456E-3</v>
      </c>
    </row>
    <row r="553" spans="2:5" x14ac:dyDescent="0.35">
      <c r="B553" t="s">
        <v>699</v>
      </c>
      <c r="C553">
        <v>1</v>
      </c>
      <c r="D553" s="10">
        <f t="shared" si="29"/>
        <v>7.9872204472843447E-4</v>
      </c>
      <c r="E553" s="10">
        <f t="shared" si="28"/>
        <v>4.3817369205152925E-5</v>
      </c>
    </row>
    <row r="554" spans="2:5" x14ac:dyDescent="0.35">
      <c r="B554" t="s">
        <v>653</v>
      </c>
      <c r="C554">
        <v>4</v>
      </c>
      <c r="D554" s="10">
        <f t="shared" si="29"/>
        <v>3.1948881789137379E-3</v>
      </c>
      <c r="E554" s="10">
        <f t="shared" si="28"/>
        <v>1.752694768206117E-4</v>
      </c>
    </row>
    <row r="555" spans="2:5" x14ac:dyDescent="0.35">
      <c r="B555" t="s">
        <v>641</v>
      </c>
      <c r="C555">
        <v>1</v>
      </c>
      <c r="D555" s="10">
        <f t="shared" si="29"/>
        <v>7.9872204472843447E-4</v>
      </c>
      <c r="E555" s="10">
        <f t="shared" si="28"/>
        <v>4.3817369205152925E-5</v>
      </c>
    </row>
    <row r="556" spans="2:5" x14ac:dyDescent="0.35">
      <c r="B556" t="s">
        <v>642</v>
      </c>
      <c r="C556">
        <v>8</v>
      </c>
      <c r="D556" s="10">
        <f t="shared" si="29"/>
        <v>6.3897763578274758E-3</v>
      </c>
      <c r="E556" s="10">
        <f t="shared" si="28"/>
        <v>3.505389536412234E-4</v>
      </c>
    </row>
    <row r="557" spans="2:5" x14ac:dyDescent="0.35">
      <c r="B557" t="s">
        <v>532</v>
      </c>
      <c r="C557">
        <v>146</v>
      </c>
      <c r="D557" s="10">
        <f t="shared" si="29"/>
        <v>0.11661341853035144</v>
      </c>
      <c r="E557" s="10">
        <f t="shared" si="28"/>
        <v>6.3973359039523267E-3</v>
      </c>
    </row>
    <row r="558" spans="2:5" x14ac:dyDescent="0.35">
      <c r="B558" t="s">
        <v>796</v>
      </c>
      <c r="C558">
        <v>1</v>
      </c>
      <c r="D558" s="10">
        <f t="shared" si="29"/>
        <v>7.9872204472843447E-4</v>
      </c>
      <c r="E558" s="10">
        <f t="shared" si="28"/>
        <v>4.3817369205152925E-5</v>
      </c>
    </row>
    <row r="559" spans="2:5" x14ac:dyDescent="0.35">
      <c r="B559" t="s">
        <v>686</v>
      </c>
      <c r="C559">
        <v>1</v>
      </c>
      <c r="D559" s="10">
        <f t="shared" si="29"/>
        <v>7.9872204472843447E-4</v>
      </c>
      <c r="E559" s="10">
        <f t="shared" si="28"/>
        <v>4.3817369205152925E-5</v>
      </c>
    </row>
    <row r="560" spans="2:5" x14ac:dyDescent="0.35">
      <c r="B560" t="s">
        <v>533</v>
      </c>
      <c r="C560">
        <v>1</v>
      </c>
      <c r="D560" s="10">
        <f t="shared" si="29"/>
        <v>7.9872204472843447E-4</v>
      </c>
      <c r="E560" s="10">
        <f t="shared" si="28"/>
        <v>4.3817369205152925E-5</v>
      </c>
    </row>
    <row r="561" spans="1:6" x14ac:dyDescent="0.35">
      <c r="B561" t="s">
        <v>534</v>
      </c>
      <c r="C561">
        <v>69</v>
      </c>
      <c r="D561" s="10">
        <f t="shared" si="29"/>
        <v>5.5111821086261982E-2</v>
      </c>
      <c r="E561" s="10">
        <f t="shared" si="28"/>
        <v>3.0233984751555517E-3</v>
      </c>
    </row>
    <row r="562" spans="1:6" x14ac:dyDescent="0.35">
      <c r="B562" t="s">
        <v>807</v>
      </c>
      <c r="C562">
        <v>1</v>
      </c>
      <c r="D562" s="10">
        <f t="shared" si="29"/>
        <v>7.9872204472843447E-4</v>
      </c>
      <c r="E562" s="10">
        <f t="shared" si="28"/>
        <v>4.3817369205152925E-5</v>
      </c>
    </row>
    <row r="563" spans="1:6" x14ac:dyDescent="0.35">
      <c r="B563" t="s">
        <v>645</v>
      </c>
      <c r="C563">
        <v>1</v>
      </c>
      <c r="D563" s="10">
        <f t="shared" si="29"/>
        <v>7.9872204472843447E-4</v>
      </c>
      <c r="E563" s="10">
        <f t="shared" si="28"/>
        <v>4.3817369205152925E-5</v>
      </c>
    </row>
    <row r="564" spans="1:6" x14ac:dyDescent="0.35">
      <c r="B564" t="s">
        <v>808</v>
      </c>
      <c r="C564">
        <v>1</v>
      </c>
      <c r="D564" s="10">
        <f t="shared" si="29"/>
        <v>7.9872204472843447E-4</v>
      </c>
      <c r="E564" s="10">
        <f t="shared" si="28"/>
        <v>4.3817369205152925E-5</v>
      </c>
    </row>
    <row r="565" spans="1:6" x14ac:dyDescent="0.35">
      <c r="B565" t="s">
        <v>654</v>
      </c>
      <c r="C565">
        <v>1</v>
      </c>
      <c r="D565" s="10">
        <f t="shared" si="29"/>
        <v>7.9872204472843447E-4</v>
      </c>
      <c r="E565" s="10">
        <f t="shared" si="28"/>
        <v>4.3817369205152925E-5</v>
      </c>
    </row>
    <row r="566" spans="1:6" x14ac:dyDescent="0.35">
      <c r="B566" t="s">
        <v>657</v>
      </c>
      <c r="C566">
        <v>2</v>
      </c>
      <c r="D566" s="10">
        <f t="shared" si="29"/>
        <v>1.5974440894568689E-3</v>
      </c>
      <c r="E566" s="10">
        <f t="shared" si="28"/>
        <v>8.763473841030585E-5</v>
      </c>
    </row>
    <row r="567" spans="1:6" x14ac:dyDescent="0.35">
      <c r="B567" t="s">
        <v>647</v>
      </c>
      <c r="C567">
        <v>2</v>
      </c>
      <c r="D567" s="10">
        <f t="shared" si="29"/>
        <v>1.5974440894568689E-3</v>
      </c>
      <c r="E567" s="10">
        <f t="shared" si="28"/>
        <v>8.763473841030585E-5</v>
      </c>
    </row>
    <row r="568" spans="1:6" x14ac:dyDescent="0.35">
      <c r="B568" t="s">
        <v>480</v>
      </c>
      <c r="C568">
        <v>9</v>
      </c>
      <c r="D568" s="10">
        <f t="shared" si="29"/>
        <v>7.1884984025559102E-3</v>
      </c>
      <c r="E568" s="10">
        <f t="shared" si="28"/>
        <v>3.9435632284637632E-4</v>
      </c>
    </row>
    <row r="569" spans="1:6" x14ac:dyDescent="0.35">
      <c r="B569" t="s">
        <v>539</v>
      </c>
      <c r="C569">
        <v>94</v>
      </c>
      <c r="D569" s="10">
        <f t="shared" si="29"/>
        <v>7.5079872204472847E-2</v>
      </c>
      <c r="E569" s="10">
        <f t="shared" si="28"/>
        <v>4.1188327052843745E-3</v>
      </c>
    </row>
    <row r="570" spans="1:6" x14ac:dyDescent="0.35">
      <c r="B570" t="s">
        <v>540</v>
      </c>
      <c r="C570">
        <v>3</v>
      </c>
      <c r="D570" s="10">
        <f t="shared" si="29"/>
        <v>2.3961661341853034E-3</v>
      </c>
      <c r="E570" s="10">
        <f t="shared" si="28"/>
        <v>1.3145210761545875E-4</v>
      </c>
    </row>
    <row r="571" spans="1:6" x14ac:dyDescent="0.35">
      <c r="A571" s="16" t="s">
        <v>130</v>
      </c>
      <c r="B571" s="16" t="s">
        <v>614</v>
      </c>
      <c r="C571" s="16">
        <v>132</v>
      </c>
      <c r="D571" s="19">
        <f>C571/$F$571</f>
        <v>0.3251231527093596</v>
      </c>
      <c r="E571" s="19">
        <f t="shared" si="28"/>
        <v>5.7838927350801856E-3</v>
      </c>
      <c r="F571" s="16">
        <f>SUM(C571:C613)</f>
        <v>406</v>
      </c>
    </row>
    <row r="572" spans="1:6" x14ac:dyDescent="0.35">
      <c r="B572" t="s">
        <v>522</v>
      </c>
      <c r="C572">
        <v>5</v>
      </c>
      <c r="D572" s="10">
        <f t="shared" ref="D572:D613" si="30">C572/$F$571</f>
        <v>1.2315270935960592E-2</v>
      </c>
      <c r="E572" s="10">
        <f t="shared" si="28"/>
        <v>2.1908684602576462E-4</v>
      </c>
    </row>
    <row r="573" spans="1:6" x14ac:dyDescent="0.35">
      <c r="B573" t="s">
        <v>523</v>
      </c>
      <c r="C573">
        <v>21</v>
      </c>
      <c r="D573" s="10">
        <f t="shared" si="30"/>
        <v>5.1724137931034482E-2</v>
      </c>
      <c r="E573" s="10">
        <f t="shared" si="28"/>
        <v>9.2016475330821139E-4</v>
      </c>
    </row>
    <row r="574" spans="1:6" x14ac:dyDescent="0.35">
      <c r="B574" t="s">
        <v>684</v>
      </c>
      <c r="C574">
        <v>2</v>
      </c>
      <c r="D574" s="10">
        <f t="shared" si="30"/>
        <v>4.9261083743842365E-3</v>
      </c>
      <c r="E574" s="10">
        <f t="shared" si="28"/>
        <v>8.763473841030585E-5</v>
      </c>
    </row>
    <row r="575" spans="1:6" x14ac:dyDescent="0.35">
      <c r="B575" t="s">
        <v>622</v>
      </c>
      <c r="C575">
        <v>3</v>
      </c>
      <c r="D575" s="10">
        <f t="shared" si="30"/>
        <v>7.3891625615763543E-3</v>
      </c>
      <c r="E575" s="10">
        <f t="shared" si="28"/>
        <v>1.3145210761545875E-4</v>
      </c>
    </row>
    <row r="576" spans="1:6" x14ac:dyDescent="0.35">
      <c r="B576" t="s">
        <v>725</v>
      </c>
      <c r="C576">
        <v>1</v>
      </c>
      <c r="D576" s="10">
        <f t="shared" si="30"/>
        <v>2.4630541871921183E-3</v>
      </c>
      <c r="E576" s="10">
        <f t="shared" si="28"/>
        <v>4.3817369205152925E-5</v>
      </c>
    </row>
    <row r="577" spans="2:5" x14ac:dyDescent="0.35">
      <c r="B577" t="s">
        <v>637</v>
      </c>
      <c r="C577">
        <v>2</v>
      </c>
      <c r="D577" s="10">
        <f t="shared" si="30"/>
        <v>4.9261083743842365E-3</v>
      </c>
      <c r="E577" s="10">
        <f t="shared" si="28"/>
        <v>8.763473841030585E-5</v>
      </c>
    </row>
    <row r="578" spans="2:5" x14ac:dyDescent="0.35">
      <c r="B578" t="s">
        <v>524</v>
      </c>
      <c r="C578">
        <v>1</v>
      </c>
      <c r="D578" s="10">
        <f t="shared" si="30"/>
        <v>2.4630541871921183E-3</v>
      </c>
      <c r="E578" s="10">
        <f t="shared" si="28"/>
        <v>4.3817369205152925E-5</v>
      </c>
    </row>
    <row r="579" spans="2:5" x14ac:dyDescent="0.35">
      <c r="B579" t="s">
        <v>525</v>
      </c>
      <c r="C579">
        <v>1</v>
      </c>
      <c r="D579" s="10">
        <f t="shared" si="30"/>
        <v>2.4630541871921183E-3</v>
      </c>
      <c r="E579" s="10">
        <f t="shared" ref="E579:E642" si="31">C579/$C$990</f>
        <v>4.3817369205152925E-5</v>
      </c>
    </row>
    <row r="580" spans="2:5" x14ac:dyDescent="0.35">
      <c r="B580" t="s">
        <v>526</v>
      </c>
      <c r="C580">
        <v>1</v>
      </c>
      <c r="D580" s="10">
        <f t="shared" si="30"/>
        <v>2.4630541871921183E-3</v>
      </c>
      <c r="E580" s="10">
        <f t="shared" si="31"/>
        <v>4.3817369205152925E-5</v>
      </c>
    </row>
    <row r="581" spans="2:5" x14ac:dyDescent="0.35">
      <c r="B581" t="s">
        <v>809</v>
      </c>
      <c r="C581">
        <v>1</v>
      </c>
      <c r="D581" s="10">
        <f t="shared" si="30"/>
        <v>2.4630541871921183E-3</v>
      </c>
      <c r="E581" s="10">
        <f t="shared" si="31"/>
        <v>4.3817369205152925E-5</v>
      </c>
    </row>
    <row r="582" spans="2:5" x14ac:dyDescent="0.35">
      <c r="B582" t="s">
        <v>529</v>
      </c>
      <c r="C582">
        <v>1</v>
      </c>
      <c r="D582" s="10">
        <f t="shared" si="30"/>
        <v>2.4630541871921183E-3</v>
      </c>
      <c r="E582" s="10">
        <f t="shared" si="31"/>
        <v>4.3817369205152925E-5</v>
      </c>
    </row>
    <row r="583" spans="2:5" x14ac:dyDescent="0.35">
      <c r="B583" t="s">
        <v>810</v>
      </c>
      <c r="C583">
        <v>1</v>
      </c>
      <c r="D583" s="10">
        <f t="shared" si="30"/>
        <v>2.4630541871921183E-3</v>
      </c>
      <c r="E583" s="10">
        <f t="shared" si="31"/>
        <v>4.3817369205152925E-5</v>
      </c>
    </row>
    <row r="584" spans="2:5" x14ac:dyDescent="0.35">
      <c r="B584" t="s">
        <v>811</v>
      </c>
      <c r="C584">
        <v>1</v>
      </c>
      <c r="D584" s="10">
        <f t="shared" si="30"/>
        <v>2.4630541871921183E-3</v>
      </c>
      <c r="E584" s="10">
        <f t="shared" si="31"/>
        <v>4.3817369205152925E-5</v>
      </c>
    </row>
    <row r="585" spans="2:5" x14ac:dyDescent="0.35">
      <c r="B585" t="s">
        <v>691</v>
      </c>
      <c r="C585">
        <v>2</v>
      </c>
      <c r="D585" s="10">
        <f t="shared" si="30"/>
        <v>4.9261083743842365E-3</v>
      </c>
      <c r="E585" s="10">
        <f t="shared" si="31"/>
        <v>8.763473841030585E-5</v>
      </c>
    </row>
    <row r="586" spans="2:5" x14ac:dyDescent="0.35">
      <c r="B586" t="s">
        <v>693</v>
      </c>
      <c r="C586">
        <v>1</v>
      </c>
      <c r="D586" s="10">
        <f t="shared" si="30"/>
        <v>2.4630541871921183E-3</v>
      </c>
      <c r="E586" s="10">
        <f t="shared" si="31"/>
        <v>4.3817369205152925E-5</v>
      </c>
    </row>
    <row r="587" spans="2:5" x14ac:dyDescent="0.35">
      <c r="B587" t="s">
        <v>530</v>
      </c>
      <c r="C587">
        <v>8</v>
      </c>
      <c r="D587" s="10">
        <f t="shared" si="30"/>
        <v>1.9704433497536946E-2</v>
      </c>
      <c r="E587" s="10">
        <f t="shared" si="31"/>
        <v>3.505389536412234E-4</v>
      </c>
    </row>
    <row r="588" spans="2:5" x14ac:dyDescent="0.35">
      <c r="B588" t="s">
        <v>812</v>
      </c>
      <c r="C588">
        <v>1</v>
      </c>
      <c r="D588" s="10">
        <f t="shared" si="30"/>
        <v>2.4630541871921183E-3</v>
      </c>
      <c r="E588" s="10">
        <f t="shared" si="31"/>
        <v>4.3817369205152925E-5</v>
      </c>
    </row>
    <row r="589" spans="2:5" x14ac:dyDescent="0.35">
      <c r="B589" t="s">
        <v>740</v>
      </c>
      <c r="C589">
        <v>1</v>
      </c>
      <c r="D589" s="10">
        <f t="shared" si="30"/>
        <v>2.4630541871921183E-3</v>
      </c>
      <c r="E589" s="10">
        <f t="shared" si="31"/>
        <v>4.3817369205152925E-5</v>
      </c>
    </row>
    <row r="590" spans="2:5" x14ac:dyDescent="0.35">
      <c r="B590" t="s">
        <v>672</v>
      </c>
      <c r="C590">
        <v>1</v>
      </c>
      <c r="D590" s="10">
        <f t="shared" si="30"/>
        <v>2.4630541871921183E-3</v>
      </c>
      <c r="E590" s="10">
        <f t="shared" si="31"/>
        <v>4.3817369205152925E-5</v>
      </c>
    </row>
    <row r="591" spans="2:5" x14ac:dyDescent="0.35">
      <c r="B591" t="s">
        <v>813</v>
      </c>
      <c r="C591">
        <v>1</v>
      </c>
      <c r="D591" s="10">
        <f t="shared" si="30"/>
        <v>2.4630541871921183E-3</v>
      </c>
      <c r="E591" s="10">
        <f t="shared" si="31"/>
        <v>4.3817369205152925E-5</v>
      </c>
    </row>
    <row r="592" spans="2:5" x14ac:dyDescent="0.35">
      <c r="B592" t="s">
        <v>531</v>
      </c>
      <c r="C592">
        <v>38</v>
      </c>
      <c r="D592" s="10">
        <f t="shared" si="30"/>
        <v>9.3596059113300489E-2</v>
      </c>
      <c r="E592" s="10">
        <f t="shared" si="31"/>
        <v>1.6650600297958111E-3</v>
      </c>
    </row>
    <row r="593" spans="2:5" x14ac:dyDescent="0.35">
      <c r="B593" t="s">
        <v>653</v>
      </c>
      <c r="C593">
        <v>4</v>
      </c>
      <c r="D593" s="10">
        <f t="shared" si="30"/>
        <v>9.852216748768473E-3</v>
      </c>
      <c r="E593" s="10">
        <f t="shared" si="31"/>
        <v>1.752694768206117E-4</v>
      </c>
    </row>
    <row r="594" spans="2:5" x14ac:dyDescent="0.35">
      <c r="B594" t="s">
        <v>814</v>
      </c>
      <c r="C594">
        <v>1</v>
      </c>
      <c r="D594" s="10">
        <f t="shared" si="30"/>
        <v>2.4630541871921183E-3</v>
      </c>
      <c r="E594" s="10">
        <f t="shared" si="31"/>
        <v>4.3817369205152925E-5</v>
      </c>
    </row>
    <row r="595" spans="2:5" x14ac:dyDescent="0.35">
      <c r="B595" t="s">
        <v>675</v>
      </c>
      <c r="C595">
        <v>6</v>
      </c>
      <c r="D595" s="10">
        <f t="shared" si="30"/>
        <v>1.4778325123152709E-2</v>
      </c>
      <c r="E595" s="10">
        <f t="shared" si="31"/>
        <v>2.6290421523091751E-4</v>
      </c>
    </row>
    <row r="596" spans="2:5" x14ac:dyDescent="0.35">
      <c r="B596" t="s">
        <v>641</v>
      </c>
      <c r="C596">
        <v>1</v>
      </c>
      <c r="D596" s="10">
        <f t="shared" si="30"/>
        <v>2.4630541871921183E-3</v>
      </c>
      <c r="E596" s="10">
        <f t="shared" si="31"/>
        <v>4.3817369205152925E-5</v>
      </c>
    </row>
    <row r="597" spans="2:5" x14ac:dyDescent="0.35">
      <c r="B597" t="s">
        <v>642</v>
      </c>
      <c r="C597">
        <v>7</v>
      </c>
      <c r="D597" s="10">
        <f t="shared" si="30"/>
        <v>1.7241379310344827E-2</v>
      </c>
      <c r="E597" s="10">
        <f t="shared" si="31"/>
        <v>3.0672158443607048E-4</v>
      </c>
    </row>
    <row r="598" spans="2:5" x14ac:dyDescent="0.35">
      <c r="B598" t="s">
        <v>676</v>
      </c>
      <c r="C598">
        <v>2</v>
      </c>
      <c r="D598" s="10">
        <f t="shared" si="30"/>
        <v>4.9261083743842365E-3</v>
      </c>
      <c r="E598" s="10">
        <f t="shared" si="31"/>
        <v>8.763473841030585E-5</v>
      </c>
    </row>
    <row r="599" spans="2:5" x14ac:dyDescent="0.35">
      <c r="B599" t="s">
        <v>532</v>
      </c>
      <c r="C599">
        <v>21</v>
      </c>
      <c r="D599" s="10">
        <f t="shared" si="30"/>
        <v>5.1724137931034482E-2</v>
      </c>
      <c r="E599" s="10">
        <f t="shared" si="31"/>
        <v>9.2016475330821139E-4</v>
      </c>
    </row>
    <row r="600" spans="2:5" x14ac:dyDescent="0.35">
      <c r="B600" t="s">
        <v>632</v>
      </c>
      <c r="C600">
        <v>1</v>
      </c>
      <c r="D600" s="10">
        <f t="shared" si="30"/>
        <v>2.4630541871921183E-3</v>
      </c>
      <c r="E600" s="10">
        <f t="shared" si="31"/>
        <v>4.3817369205152925E-5</v>
      </c>
    </row>
    <row r="601" spans="2:5" x14ac:dyDescent="0.35">
      <c r="B601" t="s">
        <v>533</v>
      </c>
      <c r="C601">
        <v>1</v>
      </c>
      <c r="D601" s="10">
        <f t="shared" si="30"/>
        <v>2.4630541871921183E-3</v>
      </c>
      <c r="E601" s="10">
        <f t="shared" si="31"/>
        <v>4.3817369205152925E-5</v>
      </c>
    </row>
    <row r="602" spans="2:5" x14ac:dyDescent="0.35">
      <c r="B602" t="s">
        <v>815</v>
      </c>
      <c r="C602">
        <v>1</v>
      </c>
      <c r="D602" s="10">
        <f t="shared" si="30"/>
        <v>2.4630541871921183E-3</v>
      </c>
      <c r="E602" s="10">
        <f t="shared" si="31"/>
        <v>4.3817369205152925E-5</v>
      </c>
    </row>
    <row r="603" spans="2:5" x14ac:dyDescent="0.35">
      <c r="B603" t="s">
        <v>534</v>
      </c>
      <c r="C603">
        <v>21</v>
      </c>
      <c r="D603" s="10">
        <f t="shared" si="30"/>
        <v>5.1724137931034482E-2</v>
      </c>
      <c r="E603" s="10">
        <f t="shared" si="31"/>
        <v>9.2016475330821139E-4</v>
      </c>
    </row>
    <row r="604" spans="2:5" x14ac:dyDescent="0.35">
      <c r="B604" t="s">
        <v>666</v>
      </c>
      <c r="C604">
        <v>1</v>
      </c>
      <c r="D604" s="10">
        <f t="shared" si="30"/>
        <v>2.4630541871921183E-3</v>
      </c>
      <c r="E604" s="10">
        <f t="shared" si="31"/>
        <v>4.3817369205152925E-5</v>
      </c>
    </row>
    <row r="605" spans="2:5" x14ac:dyDescent="0.35">
      <c r="B605" t="s">
        <v>654</v>
      </c>
      <c r="C605">
        <v>2</v>
      </c>
      <c r="D605" s="10">
        <f t="shared" si="30"/>
        <v>4.9261083743842365E-3</v>
      </c>
      <c r="E605" s="10">
        <f t="shared" si="31"/>
        <v>8.763473841030585E-5</v>
      </c>
    </row>
    <row r="606" spans="2:5" x14ac:dyDescent="0.35">
      <c r="B606" t="s">
        <v>780</v>
      </c>
      <c r="C606">
        <v>1</v>
      </c>
      <c r="D606" s="10">
        <f t="shared" si="30"/>
        <v>2.4630541871921183E-3</v>
      </c>
      <c r="E606" s="10">
        <f t="shared" si="31"/>
        <v>4.3817369205152925E-5</v>
      </c>
    </row>
    <row r="607" spans="2:5" x14ac:dyDescent="0.35">
      <c r="B607" t="s">
        <v>647</v>
      </c>
      <c r="C607">
        <v>1</v>
      </c>
      <c r="D607" s="10">
        <f t="shared" si="30"/>
        <v>2.4630541871921183E-3</v>
      </c>
      <c r="E607" s="10">
        <f t="shared" si="31"/>
        <v>4.3817369205152925E-5</v>
      </c>
    </row>
    <row r="608" spans="2:5" x14ac:dyDescent="0.35">
      <c r="B608" t="s">
        <v>536</v>
      </c>
      <c r="C608">
        <v>40</v>
      </c>
      <c r="D608" s="10">
        <f t="shared" si="30"/>
        <v>9.8522167487684734E-2</v>
      </c>
      <c r="E608" s="10">
        <f t="shared" si="31"/>
        <v>1.7526947682061169E-3</v>
      </c>
    </row>
    <row r="609" spans="1:6" x14ac:dyDescent="0.35">
      <c r="B609" t="s">
        <v>480</v>
      </c>
      <c r="C609">
        <v>5</v>
      </c>
      <c r="D609" s="10">
        <f t="shared" si="30"/>
        <v>1.2315270935960592E-2</v>
      </c>
      <c r="E609" s="10">
        <f t="shared" si="31"/>
        <v>2.1908684602576462E-4</v>
      </c>
    </row>
    <row r="610" spans="1:6" x14ac:dyDescent="0.35">
      <c r="B610" t="s">
        <v>539</v>
      </c>
      <c r="C610">
        <v>57</v>
      </c>
      <c r="D610" s="10">
        <f t="shared" si="30"/>
        <v>0.14039408866995073</v>
      </c>
      <c r="E610" s="10">
        <f t="shared" si="31"/>
        <v>2.4975900446937167E-3</v>
      </c>
    </row>
    <row r="611" spans="1:6" x14ac:dyDescent="0.35">
      <c r="B611" t="s">
        <v>658</v>
      </c>
      <c r="C611">
        <v>2</v>
      </c>
      <c r="D611" s="10">
        <f t="shared" si="30"/>
        <v>4.9261083743842365E-3</v>
      </c>
      <c r="E611" s="10">
        <f t="shared" si="31"/>
        <v>8.763473841030585E-5</v>
      </c>
    </row>
    <row r="612" spans="1:6" x14ac:dyDescent="0.35">
      <c r="B612" t="s">
        <v>816</v>
      </c>
      <c r="C612">
        <v>1</v>
      </c>
      <c r="D612" s="10">
        <f t="shared" si="30"/>
        <v>2.4630541871921183E-3</v>
      </c>
      <c r="E612" s="10">
        <f t="shared" si="31"/>
        <v>4.3817369205152925E-5</v>
      </c>
    </row>
    <row r="613" spans="1:6" x14ac:dyDescent="0.35">
      <c r="B613" t="s">
        <v>633</v>
      </c>
      <c r="C613">
        <v>4</v>
      </c>
      <c r="D613" s="10">
        <f t="shared" si="30"/>
        <v>9.852216748768473E-3</v>
      </c>
      <c r="E613" s="10">
        <f t="shared" si="31"/>
        <v>1.752694768206117E-4</v>
      </c>
    </row>
    <row r="614" spans="1:6" x14ac:dyDescent="0.35">
      <c r="A614" s="16" t="s">
        <v>146</v>
      </c>
      <c r="B614" s="16" t="s">
        <v>614</v>
      </c>
      <c r="C614" s="16">
        <v>44</v>
      </c>
      <c r="D614" s="19">
        <f>C614/$F$614</f>
        <v>0.36974789915966388</v>
      </c>
      <c r="E614" s="19">
        <f t="shared" si="31"/>
        <v>1.9279642450267286E-3</v>
      </c>
      <c r="F614" s="16">
        <f>SUM(C614:C629)</f>
        <v>119</v>
      </c>
    </row>
    <row r="615" spans="1:6" x14ac:dyDescent="0.35">
      <c r="B615" t="s">
        <v>522</v>
      </c>
      <c r="C615">
        <v>42</v>
      </c>
      <c r="D615" s="10">
        <f t="shared" ref="D615:D629" si="32">C615/$F$614</f>
        <v>0.35294117647058826</v>
      </c>
      <c r="E615" s="10">
        <f t="shared" si="31"/>
        <v>1.8403295066164228E-3</v>
      </c>
    </row>
    <row r="616" spans="1:6" x14ac:dyDescent="0.35">
      <c r="B616" t="s">
        <v>523</v>
      </c>
      <c r="C616">
        <v>2</v>
      </c>
      <c r="D616" s="10">
        <f t="shared" si="32"/>
        <v>1.680672268907563E-2</v>
      </c>
      <c r="E616" s="10">
        <f t="shared" si="31"/>
        <v>8.763473841030585E-5</v>
      </c>
    </row>
    <row r="617" spans="1:6" x14ac:dyDescent="0.35">
      <c r="B617" t="s">
        <v>635</v>
      </c>
      <c r="C617">
        <v>1</v>
      </c>
      <c r="D617" s="10">
        <f t="shared" si="32"/>
        <v>8.4033613445378148E-3</v>
      </c>
      <c r="E617" s="10">
        <f t="shared" si="31"/>
        <v>4.3817369205152925E-5</v>
      </c>
    </row>
    <row r="618" spans="1:6" x14ac:dyDescent="0.35">
      <c r="B618" t="s">
        <v>530</v>
      </c>
      <c r="C618">
        <v>5</v>
      </c>
      <c r="D618" s="10">
        <f t="shared" si="32"/>
        <v>4.2016806722689079E-2</v>
      </c>
      <c r="E618" s="10">
        <f t="shared" si="31"/>
        <v>2.1908684602576462E-4</v>
      </c>
    </row>
    <row r="619" spans="1:6" x14ac:dyDescent="0.35">
      <c r="B619" t="s">
        <v>625</v>
      </c>
      <c r="C619">
        <v>1</v>
      </c>
      <c r="D619" s="10">
        <f t="shared" si="32"/>
        <v>8.4033613445378148E-3</v>
      </c>
      <c r="E619" s="10">
        <f t="shared" si="31"/>
        <v>4.3817369205152925E-5</v>
      </c>
    </row>
    <row r="620" spans="1:6" x14ac:dyDescent="0.35">
      <c r="B620" t="s">
        <v>531</v>
      </c>
      <c r="C620">
        <v>5</v>
      </c>
      <c r="D620" s="10">
        <f t="shared" si="32"/>
        <v>4.2016806722689079E-2</v>
      </c>
      <c r="E620" s="10">
        <f t="shared" si="31"/>
        <v>2.1908684602576462E-4</v>
      </c>
    </row>
    <row r="621" spans="1:6" x14ac:dyDescent="0.35">
      <c r="B621" t="s">
        <v>532</v>
      </c>
      <c r="C621">
        <v>1</v>
      </c>
      <c r="D621" s="10">
        <f t="shared" si="32"/>
        <v>8.4033613445378148E-3</v>
      </c>
      <c r="E621" s="10">
        <f t="shared" si="31"/>
        <v>4.3817369205152925E-5</v>
      </c>
    </row>
    <row r="622" spans="1:6" x14ac:dyDescent="0.35">
      <c r="B622" t="s">
        <v>533</v>
      </c>
      <c r="C622">
        <v>1</v>
      </c>
      <c r="D622" s="10">
        <f t="shared" si="32"/>
        <v>8.4033613445378148E-3</v>
      </c>
      <c r="E622" s="10">
        <f t="shared" si="31"/>
        <v>4.3817369205152925E-5</v>
      </c>
    </row>
    <row r="623" spans="1:6" x14ac:dyDescent="0.35">
      <c r="B623" t="s">
        <v>534</v>
      </c>
      <c r="C623">
        <v>3</v>
      </c>
      <c r="D623" s="10">
        <f t="shared" si="32"/>
        <v>2.5210084033613446E-2</v>
      </c>
      <c r="E623" s="10">
        <f t="shared" si="31"/>
        <v>1.3145210761545875E-4</v>
      </c>
    </row>
    <row r="624" spans="1:6" x14ac:dyDescent="0.35">
      <c r="B624" t="s">
        <v>644</v>
      </c>
      <c r="C624">
        <v>2</v>
      </c>
      <c r="D624" s="10">
        <f t="shared" si="32"/>
        <v>1.680672268907563E-2</v>
      </c>
      <c r="E624" s="10">
        <f t="shared" si="31"/>
        <v>8.763473841030585E-5</v>
      </c>
    </row>
    <row r="625" spans="1:6" x14ac:dyDescent="0.35">
      <c r="B625" t="s">
        <v>654</v>
      </c>
      <c r="C625">
        <v>1</v>
      </c>
      <c r="D625" s="10">
        <f t="shared" si="32"/>
        <v>8.4033613445378148E-3</v>
      </c>
      <c r="E625" s="10">
        <f t="shared" si="31"/>
        <v>4.3817369205152925E-5</v>
      </c>
    </row>
    <row r="626" spans="1:6" x14ac:dyDescent="0.35">
      <c r="B626" t="s">
        <v>647</v>
      </c>
      <c r="C626">
        <v>1</v>
      </c>
      <c r="D626" s="10">
        <f t="shared" si="32"/>
        <v>8.4033613445378148E-3</v>
      </c>
      <c r="E626" s="10">
        <f t="shared" si="31"/>
        <v>4.3817369205152925E-5</v>
      </c>
    </row>
    <row r="627" spans="1:6" x14ac:dyDescent="0.35">
      <c r="B627" t="s">
        <v>480</v>
      </c>
      <c r="C627">
        <v>1</v>
      </c>
      <c r="D627" s="10">
        <f t="shared" si="32"/>
        <v>8.4033613445378148E-3</v>
      </c>
      <c r="E627" s="10">
        <f t="shared" si="31"/>
        <v>4.3817369205152925E-5</v>
      </c>
    </row>
    <row r="628" spans="1:6" x14ac:dyDescent="0.35">
      <c r="B628" t="s">
        <v>539</v>
      </c>
      <c r="C628">
        <v>8</v>
      </c>
      <c r="D628" s="10">
        <f t="shared" si="32"/>
        <v>6.7226890756302518E-2</v>
      </c>
      <c r="E628" s="10">
        <f t="shared" si="31"/>
        <v>3.505389536412234E-4</v>
      </c>
    </row>
    <row r="629" spans="1:6" x14ac:dyDescent="0.35">
      <c r="B629" t="s">
        <v>649</v>
      </c>
      <c r="C629">
        <v>1</v>
      </c>
      <c r="D629" s="10">
        <f t="shared" si="32"/>
        <v>8.4033613445378148E-3</v>
      </c>
      <c r="E629" s="10">
        <f t="shared" si="31"/>
        <v>4.3817369205152925E-5</v>
      </c>
    </row>
    <row r="630" spans="1:6" x14ac:dyDescent="0.35">
      <c r="A630" s="16" t="s">
        <v>6</v>
      </c>
      <c r="B630" s="16" t="s">
        <v>614</v>
      </c>
      <c r="C630" s="16">
        <v>108</v>
      </c>
      <c r="D630" s="19">
        <f>C630/$F$630</f>
        <v>0.36363636363636365</v>
      </c>
      <c r="E630" s="19">
        <f t="shared" si="31"/>
        <v>4.7322758741565156E-3</v>
      </c>
      <c r="F630" s="16">
        <f>SUM(C630:C659)</f>
        <v>297</v>
      </c>
    </row>
    <row r="631" spans="1:6" x14ac:dyDescent="0.35">
      <c r="B631" t="s">
        <v>522</v>
      </c>
      <c r="C631">
        <v>73</v>
      </c>
      <c r="D631" s="10">
        <f t="shared" ref="D631:D659" si="33">C631/$F$630</f>
        <v>0.24579124579124578</v>
      </c>
      <c r="E631" s="10">
        <f t="shared" si="31"/>
        <v>3.1986679519761634E-3</v>
      </c>
    </row>
    <row r="632" spans="1:6" x14ac:dyDescent="0.35">
      <c r="B632" t="s">
        <v>817</v>
      </c>
      <c r="C632">
        <v>1</v>
      </c>
      <c r="D632" s="10">
        <f t="shared" si="33"/>
        <v>3.3670033670033669E-3</v>
      </c>
      <c r="E632" s="10">
        <f t="shared" si="31"/>
        <v>4.3817369205152925E-5</v>
      </c>
    </row>
    <row r="633" spans="1:6" x14ac:dyDescent="0.35">
      <c r="B633" t="s">
        <v>523</v>
      </c>
      <c r="C633">
        <v>8</v>
      </c>
      <c r="D633" s="10">
        <f t="shared" si="33"/>
        <v>2.6936026936026935E-2</v>
      </c>
      <c r="E633" s="10">
        <f t="shared" si="31"/>
        <v>3.505389536412234E-4</v>
      </c>
    </row>
    <row r="634" spans="1:6" x14ac:dyDescent="0.35">
      <c r="B634" t="s">
        <v>635</v>
      </c>
      <c r="C634">
        <v>3</v>
      </c>
      <c r="D634" s="10">
        <f t="shared" si="33"/>
        <v>1.0101010101010102E-2</v>
      </c>
      <c r="E634" s="10">
        <f t="shared" si="31"/>
        <v>1.3145210761545875E-4</v>
      </c>
    </row>
    <row r="635" spans="1:6" x14ac:dyDescent="0.35">
      <c r="B635" t="s">
        <v>714</v>
      </c>
      <c r="C635">
        <v>1</v>
      </c>
      <c r="D635" s="10">
        <f t="shared" si="33"/>
        <v>3.3670033670033669E-3</v>
      </c>
      <c r="E635" s="10">
        <f t="shared" si="31"/>
        <v>4.3817369205152925E-5</v>
      </c>
    </row>
    <row r="636" spans="1:6" x14ac:dyDescent="0.35">
      <c r="B636" t="s">
        <v>524</v>
      </c>
      <c r="C636">
        <v>2</v>
      </c>
      <c r="D636" s="10">
        <f t="shared" si="33"/>
        <v>6.7340067340067337E-3</v>
      </c>
      <c r="E636" s="10">
        <f t="shared" si="31"/>
        <v>8.763473841030585E-5</v>
      </c>
    </row>
    <row r="637" spans="1:6" x14ac:dyDescent="0.35">
      <c r="B637" t="s">
        <v>529</v>
      </c>
      <c r="C637">
        <v>2</v>
      </c>
      <c r="D637" s="10">
        <f t="shared" si="33"/>
        <v>6.7340067340067337E-3</v>
      </c>
      <c r="E637" s="10">
        <f t="shared" si="31"/>
        <v>8.763473841030585E-5</v>
      </c>
    </row>
    <row r="638" spans="1:6" x14ac:dyDescent="0.35">
      <c r="B638" t="s">
        <v>818</v>
      </c>
      <c r="C638">
        <v>1</v>
      </c>
      <c r="D638" s="10">
        <f t="shared" si="33"/>
        <v>3.3670033670033669E-3</v>
      </c>
      <c r="E638" s="10">
        <f t="shared" si="31"/>
        <v>4.3817369205152925E-5</v>
      </c>
    </row>
    <row r="639" spans="1:6" x14ac:dyDescent="0.35">
      <c r="B639" t="s">
        <v>819</v>
      </c>
      <c r="C639">
        <v>1</v>
      </c>
      <c r="D639" s="10">
        <f t="shared" si="33"/>
        <v>3.3670033670033669E-3</v>
      </c>
      <c r="E639" s="10">
        <f t="shared" si="31"/>
        <v>4.3817369205152925E-5</v>
      </c>
    </row>
    <row r="640" spans="1:6" x14ac:dyDescent="0.35">
      <c r="B640" t="s">
        <v>530</v>
      </c>
      <c r="C640">
        <v>10</v>
      </c>
      <c r="D640" s="10">
        <f t="shared" si="33"/>
        <v>3.3670033670033669E-2</v>
      </c>
      <c r="E640" s="10">
        <f t="shared" si="31"/>
        <v>4.3817369205152924E-4</v>
      </c>
    </row>
    <row r="641" spans="2:5" x14ac:dyDescent="0.35">
      <c r="B641" t="s">
        <v>625</v>
      </c>
      <c r="C641">
        <v>1</v>
      </c>
      <c r="D641" s="10">
        <f t="shared" si="33"/>
        <v>3.3670033670033669E-3</v>
      </c>
      <c r="E641" s="10">
        <f t="shared" si="31"/>
        <v>4.3817369205152925E-5</v>
      </c>
    </row>
    <row r="642" spans="2:5" x14ac:dyDescent="0.35">
      <c r="B642" t="s">
        <v>661</v>
      </c>
      <c r="C642">
        <v>1</v>
      </c>
      <c r="D642" s="10">
        <f t="shared" si="33"/>
        <v>3.3670033670033669E-3</v>
      </c>
      <c r="E642" s="10">
        <f t="shared" si="31"/>
        <v>4.3817369205152925E-5</v>
      </c>
    </row>
    <row r="643" spans="2:5" x14ac:dyDescent="0.35">
      <c r="B643" t="s">
        <v>820</v>
      </c>
      <c r="C643">
        <v>1</v>
      </c>
      <c r="D643" s="10">
        <f t="shared" si="33"/>
        <v>3.3670033670033669E-3</v>
      </c>
      <c r="E643" s="10">
        <f t="shared" ref="E643:E706" si="34">C643/$C$990</f>
        <v>4.3817369205152925E-5</v>
      </c>
    </row>
    <row r="644" spans="2:5" x14ac:dyDescent="0.35">
      <c r="B644" t="s">
        <v>531</v>
      </c>
      <c r="C644">
        <v>14</v>
      </c>
      <c r="D644" s="10">
        <f t="shared" si="33"/>
        <v>4.7138047138047139E-2</v>
      </c>
      <c r="E644" s="10">
        <f t="shared" si="34"/>
        <v>6.1344316887214096E-4</v>
      </c>
    </row>
    <row r="645" spans="2:5" x14ac:dyDescent="0.35">
      <c r="B645" t="s">
        <v>627</v>
      </c>
      <c r="C645">
        <v>5</v>
      </c>
      <c r="D645" s="10">
        <f t="shared" si="33"/>
        <v>1.6835016835016835E-2</v>
      </c>
      <c r="E645" s="10">
        <f t="shared" si="34"/>
        <v>2.1908684602576462E-4</v>
      </c>
    </row>
    <row r="646" spans="2:5" x14ac:dyDescent="0.35">
      <c r="B646" t="s">
        <v>821</v>
      </c>
      <c r="C646">
        <v>1</v>
      </c>
      <c r="D646" s="10">
        <f t="shared" si="33"/>
        <v>3.3670033670033669E-3</v>
      </c>
      <c r="E646" s="10">
        <f t="shared" si="34"/>
        <v>4.3817369205152925E-5</v>
      </c>
    </row>
    <row r="647" spans="2:5" x14ac:dyDescent="0.35">
      <c r="B647" t="s">
        <v>642</v>
      </c>
      <c r="C647">
        <v>1</v>
      </c>
      <c r="D647" s="10">
        <f t="shared" si="33"/>
        <v>3.3670033670033669E-3</v>
      </c>
      <c r="E647" s="10">
        <f t="shared" si="34"/>
        <v>4.3817369205152925E-5</v>
      </c>
    </row>
    <row r="648" spans="2:5" x14ac:dyDescent="0.35">
      <c r="B648" t="s">
        <v>822</v>
      </c>
      <c r="C648">
        <v>1</v>
      </c>
      <c r="D648" s="10">
        <f t="shared" si="33"/>
        <v>3.3670033670033669E-3</v>
      </c>
      <c r="E648" s="10">
        <f t="shared" si="34"/>
        <v>4.3817369205152925E-5</v>
      </c>
    </row>
    <row r="649" spans="2:5" x14ac:dyDescent="0.35">
      <c r="B649" t="s">
        <v>823</v>
      </c>
      <c r="C649">
        <v>1</v>
      </c>
      <c r="D649" s="10">
        <f t="shared" si="33"/>
        <v>3.3670033670033669E-3</v>
      </c>
      <c r="E649" s="10">
        <f t="shared" si="34"/>
        <v>4.3817369205152925E-5</v>
      </c>
    </row>
    <row r="650" spans="2:5" x14ac:dyDescent="0.35">
      <c r="B650" t="s">
        <v>533</v>
      </c>
      <c r="C650">
        <v>2</v>
      </c>
      <c r="D650" s="10">
        <f t="shared" si="33"/>
        <v>6.7340067340067337E-3</v>
      </c>
      <c r="E650" s="10">
        <f t="shared" si="34"/>
        <v>8.763473841030585E-5</v>
      </c>
    </row>
    <row r="651" spans="2:5" x14ac:dyDescent="0.35">
      <c r="B651" t="s">
        <v>534</v>
      </c>
      <c r="C651">
        <v>9</v>
      </c>
      <c r="D651" s="10">
        <f t="shared" si="33"/>
        <v>3.0303030303030304E-2</v>
      </c>
      <c r="E651" s="10">
        <f t="shared" si="34"/>
        <v>3.9435632284637632E-4</v>
      </c>
    </row>
    <row r="652" spans="2:5" x14ac:dyDescent="0.35">
      <c r="B652" t="s">
        <v>644</v>
      </c>
      <c r="C652">
        <v>4</v>
      </c>
      <c r="D652" s="10">
        <f t="shared" si="33"/>
        <v>1.3468013468013467E-2</v>
      </c>
      <c r="E652" s="10">
        <f t="shared" si="34"/>
        <v>1.752694768206117E-4</v>
      </c>
    </row>
    <row r="653" spans="2:5" x14ac:dyDescent="0.35">
      <c r="B653" t="s">
        <v>824</v>
      </c>
      <c r="C653">
        <v>1</v>
      </c>
      <c r="D653" s="10">
        <f t="shared" si="33"/>
        <v>3.3670033670033669E-3</v>
      </c>
      <c r="E653" s="10">
        <f t="shared" si="34"/>
        <v>4.3817369205152925E-5</v>
      </c>
    </row>
    <row r="654" spans="2:5" x14ac:dyDescent="0.35">
      <c r="B654" t="s">
        <v>654</v>
      </c>
      <c r="C654">
        <v>2</v>
      </c>
      <c r="D654" s="10">
        <f t="shared" si="33"/>
        <v>6.7340067340067337E-3</v>
      </c>
      <c r="E654" s="10">
        <f t="shared" si="34"/>
        <v>8.763473841030585E-5</v>
      </c>
    </row>
    <row r="655" spans="2:5" x14ac:dyDescent="0.35">
      <c r="B655" t="s">
        <v>780</v>
      </c>
      <c r="C655">
        <v>1</v>
      </c>
      <c r="D655" s="10">
        <f t="shared" si="33"/>
        <v>3.3670033670033669E-3</v>
      </c>
      <c r="E655" s="10">
        <f t="shared" si="34"/>
        <v>4.3817369205152925E-5</v>
      </c>
    </row>
    <row r="656" spans="2:5" x14ac:dyDescent="0.35">
      <c r="B656" t="s">
        <v>825</v>
      </c>
      <c r="C656">
        <v>1</v>
      </c>
      <c r="D656" s="10">
        <f t="shared" si="33"/>
        <v>3.3670033670033669E-3</v>
      </c>
      <c r="E656" s="10">
        <f t="shared" si="34"/>
        <v>4.3817369205152925E-5</v>
      </c>
    </row>
    <row r="657" spans="1:6" x14ac:dyDescent="0.35">
      <c r="B657" t="s">
        <v>480</v>
      </c>
      <c r="C657">
        <v>1</v>
      </c>
      <c r="D657" s="10">
        <f t="shared" si="33"/>
        <v>3.3670033670033669E-3</v>
      </c>
      <c r="E657" s="10">
        <f t="shared" si="34"/>
        <v>4.3817369205152925E-5</v>
      </c>
    </row>
    <row r="658" spans="1:6" x14ac:dyDescent="0.35">
      <c r="B658" t="s">
        <v>539</v>
      </c>
      <c r="C658">
        <v>37</v>
      </c>
      <c r="D658" s="10">
        <f t="shared" si="33"/>
        <v>0.12457912457912458</v>
      </c>
      <c r="E658" s="10">
        <f t="shared" si="34"/>
        <v>1.6212426605906581E-3</v>
      </c>
    </row>
    <row r="659" spans="1:6" x14ac:dyDescent="0.35">
      <c r="B659" t="s">
        <v>649</v>
      </c>
      <c r="C659">
        <v>3</v>
      </c>
      <c r="D659" s="10">
        <f t="shared" si="33"/>
        <v>1.0101010101010102E-2</v>
      </c>
      <c r="E659" s="10">
        <f t="shared" si="34"/>
        <v>1.3145210761545875E-4</v>
      </c>
    </row>
    <row r="660" spans="1:6" x14ac:dyDescent="0.35">
      <c r="A660" s="16" t="s">
        <v>99</v>
      </c>
      <c r="B660" s="16" t="s">
        <v>614</v>
      </c>
      <c r="C660" s="16">
        <v>680</v>
      </c>
      <c r="D660" s="19">
        <f>C660/$F$660</f>
        <v>0.32</v>
      </c>
      <c r="E660" s="19">
        <f t="shared" si="34"/>
        <v>2.9795811059503987E-2</v>
      </c>
      <c r="F660" s="16">
        <f>SUM(C660:C717)</f>
        <v>2125</v>
      </c>
    </row>
    <row r="661" spans="1:6" x14ac:dyDescent="0.35">
      <c r="B661" t="s">
        <v>522</v>
      </c>
      <c r="C661">
        <v>5</v>
      </c>
      <c r="D661" s="10">
        <f t="shared" ref="D661:D717" si="35">C661/$F$660</f>
        <v>2.352941176470588E-3</v>
      </c>
      <c r="E661" s="10">
        <f t="shared" si="34"/>
        <v>2.1908684602576462E-4</v>
      </c>
    </row>
    <row r="662" spans="1:6" x14ac:dyDescent="0.35">
      <c r="B662" t="s">
        <v>523</v>
      </c>
      <c r="C662">
        <v>188</v>
      </c>
      <c r="D662" s="10">
        <f t="shared" si="35"/>
        <v>8.847058823529412E-2</v>
      </c>
      <c r="E662" s="10">
        <f t="shared" si="34"/>
        <v>8.2376654105687491E-3</v>
      </c>
    </row>
    <row r="663" spans="1:6" x14ac:dyDescent="0.35">
      <c r="B663" t="s">
        <v>635</v>
      </c>
      <c r="C663">
        <v>1</v>
      </c>
      <c r="D663" s="10">
        <f t="shared" si="35"/>
        <v>4.7058823529411766E-4</v>
      </c>
      <c r="E663" s="10">
        <f t="shared" si="34"/>
        <v>4.3817369205152925E-5</v>
      </c>
    </row>
    <row r="664" spans="1:6" x14ac:dyDescent="0.35">
      <c r="B664" t="s">
        <v>800</v>
      </c>
      <c r="C664">
        <v>1</v>
      </c>
      <c r="D664" s="10">
        <f t="shared" si="35"/>
        <v>4.7058823529411766E-4</v>
      </c>
      <c r="E664" s="10">
        <f t="shared" si="34"/>
        <v>4.3817369205152925E-5</v>
      </c>
    </row>
    <row r="665" spans="1:6" x14ac:dyDescent="0.35">
      <c r="B665" t="s">
        <v>684</v>
      </c>
      <c r="C665">
        <v>5</v>
      </c>
      <c r="D665" s="10">
        <f t="shared" si="35"/>
        <v>2.352941176470588E-3</v>
      </c>
      <c r="E665" s="10">
        <f t="shared" si="34"/>
        <v>2.1908684602576462E-4</v>
      </c>
    </row>
    <row r="666" spans="1:6" x14ac:dyDescent="0.35">
      <c r="B666" t="s">
        <v>636</v>
      </c>
      <c r="C666">
        <v>4</v>
      </c>
      <c r="D666" s="10">
        <f t="shared" si="35"/>
        <v>1.8823529411764706E-3</v>
      </c>
      <c r="E666" s="10">
        <f t="shared" si="34"/>
        <v>1.752694768206117E-4</v>
      </c>
    </row>
    <row r="667" spans="1:6" x14ac:dyDescent="0.35">
      <c r="B667" t="s">
        <v>622</v>
      </c>
      <c r="C667">
        <v>25</v>
      </c>
      <c r="D667" s="10">
        <f t="shared" si="35"/>
        <v>1.1764705882352941E-2</v>
      </c>
      <c r="E667" s="10">
        <f t="shared" si="34"/>
        <v>1.0954342301288231E-3</v>
      </c>
    </row>
    <row r="668" spans="1:6" x14ac:dyDescent="0.35">
      <c r="B668" t="s">
        <v>726</v>
      </c>
      <c r="C668">
        <v>1</v>
      </c>
      <c r="D668" s="10">
        <f t="shared" si="35"/>
        <v>4.7058823529411766E-4</v>
      </c>
      <c r="E668" s="10">
        <f t="shared" si="34"/>
        <v>4.3817369205152925E-5</v>
      </c>
    </row>
    <row r="669" spans="1:6" x14ac:dyDescent="0.35">
      <c r="B669" t="s">
        <v>637</v>
      </c>
      <c r="C669">
        <v>6</v>
      </c>
      <c r="D669" s="10">
        <f t="shared" si="35"/>
        <v>2.8235294117647061E-3</v>
      </c>
      <c r="E669" s="10">
        <f t="shared" si="34"/>
        <v>2.6290421523091751E-4</v>
      </c>
    </row>
    <row r="670" spans="1:6" x14ac:dyDescent="0.35">
      <c r="B670" t="s">
        <v>525</v>
      </c>
      <c r="C670">
        <v>1</v>
      </c>
      <c r="D670" s="10">
        <f t="shared" si="35"/>
        <v>4.7058823529411766E-4</v>
      </c>
      <c r="E670" s="10">
        <f t="shared" si="34"/>
        <v>4.3817369205152925E-5</v>
      </c>
    </row>
    <row r="671" spans="1:6" x14ac:dyDescent="0.35">
      <c r="B671" t="s">
        <v>527</v>
      </c>
      <c r="C671">
        <v>4</v>
      </c>
      <c r="D671" s="10">
        <f t="shared" si="35"/>
        <v>1.8823529411764706E-3</v>
      </c>
      <c r="E671" s="10">
        <f t="shared" si="34"/>
        <v>1.752694768206117E-4</v>
      </c>
    </row>
    <row r="672" spans="1:6" x14ac:dyDescent="0.35">
      <c r="B672" t="s">
        <v>528</v>
      </c>
      <c r="C672">
        <v>3</v>
      </c>
      <c r="D672" s="10">
        <f t="shared" si="35"/>
        <v>1.411764705882353E-3</v>
      </c>
      <c r="E672" s="10">
        <f t="shared" si="34"/>
        <v>1.3145210761545875E-4</v>
      </c>
    </row>
    <row r="673" spans="2:5" x14ac:dyDescent="0.35">
      <c r="B673" t="s">
        <v>530</v>
      </c>
      <c r="C673">
        <v>55</v>
      </c>
      <c r="D673" s="10">
        <f t="shared" si="35"/>
        <v>2.5882352941176471E-2</v>
      </c>
      <c r="E673" s="10">
        <f t="shared" si="34"/>
        <v>2.4099553062834106E-3</v>
      </c>
    </row>
    <row r="674" spans="2:5" x14ac:dyDescent="0.35">
      <c r="B674" t="s">
        <v>625</v>
      </c>
      <c r="C674">
        <v>12</v>
      </c>
      <c r="D674" s="10">
        <f t="shared" si="35"/>
        <v>5.6470588235294121E-3</v>
      </c>
      <c r="E674" s="10">
        <f t="shared" si="34"/>
        <v>5.2580843046183502E-4</v>
      </c>
    </row>
    <row r="675" spans="2:5" x14ac:dyDescent="0.35">
      <c r="B675" t="s">
        <v>795</v>
      </c>
      <c r="C675">
        <v>1</v>
      </c>
      <c r="D675" s="10">
        <f t="shared" si="35"/>
        <v>4.7058823529411766E-4</v>
      </c>
      <c r="E675" s="10">
        <f t="shared" si="34"/>
        <v>4.3817369205152925E-5</v>
      </c>
    </row>
    <row r="676" spans="2:5" x14ac:dyDescent="0.35">
      <c r="B676" t="s">
        <v>639</v>
      </c>
      <c r="C676">
        <v>3</v>
      </c>
      <c r="D676" s="10">
        <f t="shared" si="35"/>
        <v>1.411764705882353E-3</v>
      </c>
      <c r="E676" s="10">
        <f t="shared" si="34"/>
        <v>1.3145210761545875E-4</v>
      </c>
    </row>
    <row r="677" spans="2:5" x14ac:dyDescent="0.35">
      <c r="B677" t="s">
        <v>826</v>
      </c>
      <c r="C677">
        <v>1</v>
      </c>
      <c r="D677" s="10">
        <f t="shared" si="35"/>
        <v>4.7058823529411766E-4</v>
      </c>
      <c r="E677" s="10">
        <f t="shared" si="34"/>
        <v>4.3817369205152925E-5</v>
      </c>
    </row>
    <row r="678" spans="2:5" x14ac:dyDescent="0.35">
      <c r="B678" t="s">
        <v>827</v>
      </c>
      <c r="C678">
        <v>1</v>
      </c>
      <c r="D678" s="10">
        <f t="shared" si="35"/>
        <v>4.7058823529411766E-4</v>
      </c>
      <c r="E678" s="10">
        <f t="shared" si="34"/>
        <v>4.3817369205152925E-5</v>
      </c>
    </row>
    <row r="679" spans="2:5" x14ac:dyDescent="0.35">
      <c r="B679" t="s">
        <v>640</v>
      </c>
      <c r="C679">
        <v>1</v>
      </c>
      <c r="D679" s="10">
        <f t="shared" si="35"/>
        <v>4.7058823529411766E-4</v>
      </c>
      <c r="E679" s="10">
        <f t="shared" si="34"/>
        <v>4.3817369205152925E-5</v>
      </c>
    </row>
    <row r="680" spans="2:5" x14ac:dyDescent="0.35">
      <c r="B680" t="s">
        <v>828</v>
      </c>
      <c r="C680">
        <v>1</v>
      </c>
      <c r="D680" s="10">
        <f t="shared" si="35"/>
        <v>4.7058823529411766E-4</v>
      </c>
      <c r="E680" s="10">
        <f t="shared" si="34"/>
        <v>4.3817369205152925E-5</v>
      </c>
    </row>
    <row r="681" spans="2:5" x14ac:dyDescent="0.35">
      <c r="B681" t="s">
        <v>829</v>
      </c>
      <c r="C681">
        <v>1</v>
      </c>
      <c r="D681" s="10">
        <f t="shared" si="35"/>
        <v>4.7058823529411766E-4</v>
      </c>
      <c r="E681" s="10">
        <f t="shared" si="34"/>
        <v>4.3817369205152925E-5</v>
      </c>
    </row>
    <row r="682" spans="2:5" x14ac:dyDescent="0.35">
      <c r="B682" t="s">
        <v>830</v>
      </c>
      <c r="C682">
        <v>1</v>
      </c>
      <c r="D682" s="10">
        <f t="shared" si="35"/>
        <v>4.7058823529411766E-4</v>
      </c>
      <c r="E682" s="10">
        <f t="shared" si="34"/>
        <v>4.3817369205152925E-5</v>
      </c>
    </row>
    <row r="683" spans="2:5" x14ac:dyDescent="0.35">
      <c r="B683" t="s">
        <v>740</v>
      </c>
      <c r="C683">
        <v>1</v>
      </c>
      <c r="D683" s="10">
        <f t="shared" si="35"/>
        <v>4.7058823529411766E-4</v>
      </c>
      <c r="E683" s="10">
        <f t="shared" si="34"/>
        <v>4.3817369205152925E-5</v>
      </c>
    </row>
    <row r="684" spans="2:5" x14ac:dyDescent="0.35">
      <c r="B684" t="s">
        <v>626</v>
      </c>
      <c r="C684">
        <v>2</v>
      </c>
      <c r="D684" s="10">
        <f t="shared" si="35"/>
        <v>9.4117647058823532E-4</v>
      </c>
      <c r="E684" s="10">
        <f t="shared" si="34"/>
        <v>8.763473841030585E-5</v>
      </c>
    </row>
    <row r="685" spans="2:5" x14ac:dyDescent="0.35">
      <c r="B685" t="s">
        <v>697</v>
      </c>
      <c r="C685">
        <v>1</v>
      </c>
      <c r="D685" s="10">
        <f t="shared" si="35"/>
        <v>4.7058823529411766E-4</v>
      </c>
      <c r="E685" s="10">
        <f t="shared" si="34"/>
        <v>4.3817369205152925E-5</v>
      </c>
    </row>
    <row r="686" spans="2:5" x14ac:dyDescent="0.35">
      <c r="B686" t="s">
        <v>531</v>
      </c>
      <c r="C686">
        <v>227</v>
      </c>
      <c r="D686" s="10">
        <f t="shared" si="35"/>
        <v>0.10682352941176471</v>
      </c>
      <c r="E686" s="10">
        <f t="shared" si="34"/>
        <v>9.9465428095697143E-3</v>
      </c>
    </row>
    <row r="687" spans="2:5" x14ac:dyDescent="0.35">
      <c r="B687" t="s">
        <v>831</v>
      </c>
      <c r="C687">
        <v>2</v>
      </c>
      <c r="D687" s="10">
        <f t="shared" si="35"/>
        <v>9.4117647058823532E-4</v>
      </c>
      <c r="E687" s="10">
        <f t="shared" si="34"/>
        <v>8.763473841030585E-5</v>
      </c>
    </row>
    <row r="688" spans="2:5" x14ac:dyDescent="0.35">
      <c r="B688" t="s">
        <v>699</v>
      </c>
      <c r="C688">
        <v>1</v>
      </c>
      <c r="D688" s="10">
        <f t="shared" si="35"/>
        <v>4.7058823529411766E-4</v>
      </c>
      <c r="E688" s="10">
        <f t="shared" si="34"/>
        <v>4.3817369205152925E-5</v>
      </c>
    </row>
    <row r="689" spans="2:5" x14ac:dyDescent="0.35">
      <c r="B689" t="s">
        <v>653</v>
      </c>
      <c r="C689">
        <v>12</v>
      </c>
      <c r="D689" s="10">
        <f t="shared" si="35"/>
        <v>5.6470588235294121E-3</v>
      </c>
      <c r="E689" s="10">
        <f t="shared" si="34"/>
        <v>5.2580843046183502E-4</v>
      </c>
    </row>
    <row r="690" spans="2:5" x14ac:dyDescent="0.35">
      <c r="B690" t="s">
        <v>663</v>
      </c>
      <c r="C690">
        <v>1</v>
      </c>
      <c r="D690" s="10">
        <f t="shared" si="35"/>
        <v>4.7058823529411766E-4</v>
      </c>
      <c r="E690" s="10">
        <f t="shared" si="34"/>
        <v>4.3817369205152925E-5</v>
      </c>
    </row>
    <row r="691" spans="2:5" x14ac:dyDescent="0.35">
      <c r="B691" t="s">
        <v>675</v>
      </c>
      <c r="C691">
        <v>3</v>
      </c>
      <c r="D691" s="10">
        <f t="shared" si="35"/>
        <v>1.411764705882353E-3</v>
      </c>
      <c r="E691" s="10">
        <f t="shared" si="34"/>
        <v>1.3145210761545875E-4</v>
      </c>
    </row>
    <row r="692" spans="2:5" x14ac:dyDescent="0.35">
      <c r="B692" t="s">
        <v>641</v>
      </c>
      <c r="C692">
        <v>1</v>
      </c>
      <c r="D692" s="10">
        <f t="shared" si="35"/>
        <v>4.7058823529411766E-4</v>
      </c>
      <c r="E692" s="10">
        <f t="shared" si="34"/>
        <v>4.3817369205152925E-5</v>
      </c>
    </row>
    <row r="693" spans="2:5" x14ac:dyDescent="0.35">
      <c r="B693" t="s">
        <v>642</v>
      </c>
      <c r="C693">
        <v>23</v>
      </c>
      <c r="D693" s="10">
        <f t="shared" si="35"/>
        <v>1.0823529411764706E-2</v>
      </c>
      <c r="E693" s="10">
        <f t="shared" si="34"/>
        <v>1.0077994917185172E-3</v>
      </c>
    </row>
    <row r="694" spans="2:5" x14ac:dyDescent="0.35">
      <c r="B694" t="s">
        <v>695</v>
      </c>
      <c r="C694">
        <v>6</v>
      </c>
      <c r="D694" s="10">
        <f t="shared" si="35"/>
        <v>2.8235294117647061E-3</v>
      </c>
      <c r="E694" s="10">
        <f t="shared" si="34"/>
        <v>2.6290421523091751E-4</v>
      </c>
    </row>
    <row r="695" spans="2:5" x14ac:dyDescent="0.35">
      <c r="B695" t="s">
        <v>676</v>
      </c>
      <c r="C695">
        <v>2</v>
      </c>
      <c r="D695" s="10">
        <f t="shared" si="35"/>
        <v>9.4117647058823532E-4</v>
      </c>
      <c r="E695" s="10">
        <f t="shared" si="34"/>
        <v>8.763473841030585E-5</v>
      </c>
    </row>
    <row r="696" spans="2:5" x14ac:dyDescent="0.35">
      <c r="B696" t="s">
        <v>643</v>
      </c>
      <c r="C696">
        <v>1</v>
      </c>
      <c r="D696" s="10">
        <f t="shared" si="35"/>
        <v>4.7058823529411766E-4</v>
      </c>
      <c r="E696" s="10">
        <f t="shared" si="34"/>
        <v>4.3817369205152925E-5</v>
      </c>
    </row>
    <row r="697" spans="2:5" x14ac:dyDescent="0.35">
      <c r="B697" t="s">
        <v>702</v>
      </c>
      <c r="C697">
        <v>2</v>
      </c>
      <c r="D697" s="10">
        <f t="shared" si="35"/>
        <v>9.4117647058823532E-4</v>
      </c>
      <c r="E697" s="10">
        <f t="shared" si="34"/>
        <v>8.763473841030585E-5</v>
      </c>
    </row>
    <row r="698" spans="2:5" x14ac:dyDescent="0.35">
      <c r="B698" t="s">
        <v>532</v>
      </c>
      <c r="C698">
        <v>309</v>
      </c>
      <c r="D698" s="10">
        <f t="shared" si="35"/>
        <v>0.14541176470588235</v>
      </c>
      <c r="E698" s="10">
        <f t="shared" si="34"/>
        <v>1.3539567084392252E-2</v>
      </c>
    </row>
    <row r="699" spans="2:5" x14ac:dyDescent="0.35">
      <c r="B699" t="s">
        <v>686</v>
      </c>
      <c r="C699">
        <v>1</v>
      </c>
      <c r="D699" s="10">
        <f t="shared" si="35"/>
        <v>4.7058823529411766E-4</v>
      </c>
      <c r="E699" s="10">
        <f t="shared" si="34"/>
        <v>4.3817369205152925E-5</v>
      </c>
    </row>
    <row r="700" spans="2:5" x14ac:dyDescent="0.35">
      <c r="B700" t="s">
        <v>533</v>
      </c>
      <c r="C700">
        <v>6</v>
      </c>
      <c r="D700" s="10">
        <f t="shared" si="35"/>
        <v>2.8235294117647061E-3</v>
      </c>
      <c r="E700" s="10">
        <f t="shared" si="34"/>
        <v>2.6290421523091751E-4</v>
      </c>
    </row>
    <row r="701" spans="2:5" x14ac:dyDescent="0.35">
      <c r="B701" t="s">
        <v>534</v>
      </c>
      <c r="C701">
        <v>56</v>
      </c>
      <c r="D701" s="10">
        <f t="shared" si="35"/>
        <v>2.6352941176470589E-2</v>
      </c>
      <c r="E701" s="10">
        <f t="shared" si="34"/>
        <v>2.4537726754885639E-3</v>
      </c>
    </row>
    <row r="702" spans="2:5" x14ac:dyDescent="0.35">
      <c r="B702" t="s">
        <v>644</v>
      </c>
      <c r="C702">
        <v>1</v>
      </c>
      <c r="D702" s="10">
        <f t="shared" si="35"/>
        <v>4.7058823529411766E-4</v>
      </c>
      <c r="E702" s="10">
        <f t="shared" si="34"/>
        <v>4.3817369205152925E-5</v>
      </c>
    </row>
    <row r="703" spans="2:5" x14ac:dyDescent="0.35">
      <c r="B703" t="s">
        <v>666</v>
      </c>
      <c r="C703">
        <v>3</v>
      </c>
      <c r="D703" s="10">
        <f t="shared" si="35"/>
        <v>1.411764705882353E-3</v>
      </c>
      <c r="E703" s="10">
        <f t="shared" si="34"/>
        <v>1.3145210761545875E-4</v>
      </c>
    </row>
    <row r="704" spans="2:5" x14ac:dyDescent="0.35">
      <c r="B704" t="s">
        <v>645</v>
      </c>
      <c r="C704">
        <v>1</v>
      </c>
      <c r="D704" s="10">
        <f t="shared" si="35"/>
        <v>4.7058823529411766E-4</v>
      </c>
      <c r="E704" s="10">
        <f t="shared" si="34"/>
        <v>4.3817369205152925E-5</v>
      </c>
    </row>
    <row r="705" spans="1:6" x14ac:dyDescent="0.35">
      <c r="B705" t="s">
        <v>654</v>
      </c>
      <c r="C705">
        <v>2</v>
      </c>
      <c r="D705" s="10">
        <f t="shared" si="35"/>
        <v>9.4117647058823532E-4</v>
      </c>
      <c r="E705" s="10">
        <f t="shared" si="34"/>
        <v>8.763473841030585E-5</v>
      </c>
    </row>
    <row r="706" spans="1:6" x14ac:dyDescent="0.35">
      <c r="B706" t="s">
        <v>657</v>
      </c>
      <c r="C706">
        <v>1</v>
      </c>
      <c r="D706" s="10">
        <f t="shared" si="35"/>
        <v>4.7058823529411766E-4</v>
      </c>
      <c r="E706" s="10">
        <f t="shared" si="34"/>
        <v>4.3817369205152925E-5</v>
      </c>
    </row>
    <row r="707" spans="1:6" x14ac:dyDescent="0.35">
      <c r="B707" t="s">
        <v>647</v>
      </c>
      <c r="C707">
        <v>1</v>
      </c>
      <c r="D707" s="10">
        <f t="shared" si="35"/>
        <v>4.7058823529411766E-4</v>
      </c>
      <c r="E707" s="10">
        <f t="shared" ref="E707:E770" si="36">C707/$C$990</f>
        <v>4.3817369205152925E-5</v>
      </c>
    </row>
    <row r="708" spans="1:6" x14ac:dyDescent="0.35">
      <c r="B708" t="s">
        <v>536</v>
      </c>
      <c r="C708">
        <v>33</v>
      </c>
      <c r="D708" s="10">
        <f t="shared" si="35"/>
        <v>1.5529411764705882E-2</v>
      </c>
      <c r="E708" s="10">
        <f t="shared" si="36"/>
        <v>1.4459731837700464E-3</v>
      </c>
    </row>
    <row r="709" spans="1:6" x14ac:dyDescent="0.35">
      <c r="B709" t="s">
        <v>480</v>
      </c>
      <c r="C709">
        <v>17</v>
      </c>
      <c r="D709" s="10">
        <f t="shared" si="35"/>
        <v>8.0000000000000002E-3</v>
      </c>
      <c r="E709" s="10">
        <f t="shared" si="36"/>
        <v>7.4489527648759972E-4</v>
      </c>
    </row>
    <row r="710" spans="1:6" x14ac:dyDescent="0.35">
      <c r="B710" t="s">
        <v>713</v>
      </c>
      <c r="C710">
        <v>2</v>
      </c>
      <c r="D710" s="10">
        <f t="shared" si="35"/>
        <v>9.4117647058823532E-4</v>
      </c>
      <c r="E710" s="10">
        <f t="shared" si="36"/>
        <v>8.763473841030585E-5</v>
      </c>
    </row>
    <row r="711" spans="1:6" x14ac:dyDescent="0.35">
      <c r="B711" t="s">
        <v>630</v>
      </c>
      <c r="C711">
        <v>2</v>
      </c>
      <c r="D711" s="10">
        <f t="shared" si="35"/>
        <v>9.4117647058823532E-4</v>
      </c>
      <c r="E711" s="10">
        <f t="shared" si="36"/>
        <v>8.763473841030585E-5</v>
      </c>
    </row>
    <row r="712" spans="1:6" x14ac:dyDescent="0.35">
      <c r="B712" t="s">
        <v>539</v>
      </c>
      <c r="C712">
        <v>363</v>
      </c>
      <c r="D712" s="10">
        <f t="shared" si="35"/>
        <v>0.17082352941176471</v>
      </c>
      <c r="E712" s="10">
        <f t="shared" si="36"/>
        <v>1.5905705021470512E-2</v>
      </c>
    </row>
    <row r="713" spans="1:6" x14ac:dyDescent="0.35">
      <c r="B713" t="s">
        <v>658</v>
      </c>
      <c r="C713">
        <v>9</v>
      </c>
      <c r="D713" s="10">
        <f t="shared" si="35"/>
        <v>4.2352941176470585E-3</v>
      </c>
      <c r="E713" s="10">
        <f t="shared" si="36"/>
        <v>3.9435632284637632E-4</v>
      </c>
    </row>
    <row r="714" spans="1:6" x14ac:dyDescent="0.35">
      <c r="B714" t="s">
        <v>816</v>
      </c>
      <c r="C714">
        <v>1</v>
      </c>
      <c r="D714" s="10">
        <f t="shared" si="35"/>
        <v>4.7058823529411766E-4</v>
      </c>
      <c r="E714" s="10">
        <f t="shared" si="36"/>
        <v>4.3817369205152925E-5</v>
      </c>
    </row>
    <row r="715" spans="1:6" x14ac:dyDescent="0.35">
      <c r="B715" t="s">
        <v>633</v>
      </c>
      <c r="C715">
        <v>1</v>
      </c>
      <c r="D715" s="10">
        <f t="shared" si="35"/>
        <v>4.7058823529411766E-4</v>
      </c>
      <c r="E715" s="10">
        <f t="shared" si="36"/>
        <v>4.3817369205152925E-5</v>
      </c>
    </row>
    <row r="716" spans="1:6" x14ac:dyDescent="0.35">
      <c r="B716" t="s">
        <v>651</v>
      </c>
      <c r="C716">
        <v>3</v>
      </c>
      <c r="D716" s="10">
        <f t="shared" si="35"/>
        <v>1.411764705882353E-3</v>
      </c>
      <c r="E716" s="10">
        <f t="shared" si="36"/>
        <v>1.3145210761545875E-4</v>
      </c>
    </row>
    <row r="717" spans="1:6" x14ac:dyDescent="0.35">
      <c r="B717" t="s">
        <v>541</v>
      </c>
      <c r="C717">
        <v>27</v>
      </c>
      <c r="D717" s="10">
        <f t="shared" si="35"/>
        <v>1.2705882352941176E-2</v>
      </c>
      <c r="E717" s="10">
        <f t="shared" si="36"/>
        <v>1.1830689685391289E-3</v>
      </c>
    </row>
    <row r="718" spans="1:6" x14ac:dyDescent="0.35">
      <c r="A718" s="16" t="s">
        <v>479</v>
      </c>
      <c r="B718" s="16" t="s">
        <v>614</v>
      </c>
      <c r="C718" s="16">
        <v>135</v>
      </c>
      <c r="D718" s="19">
        <f>C718/$F$718</f>
        <v>0.36290322580645162</v>
      </c>
      <c r="E718" s="19">
        <f t="shared" si="36"/>
        <v>5.9153448426956445E-3</v>
      </c>
      <c r="F718" s="16">
        <f>SUM(C718:C732)</f>
        <v>372</v>
      </c>
    </row>
    <row r="719" spans="1:6" x14ac:dyDescent="0.35">
      <c r="B719" t="s">
        <v>523</v>
      </c>
      <c r="C719">
        <v>2</v>
      </c>
      <c r="D719" s="10">
        <f t="shared" ref="D719:D732" si="37">C719/$F$718</f>
        <v>5.3763440860215058E-3</v>
      </c>
      <c r="E719" s="10">
        <f t="shared" si="36"/>
        <v>8.763473841030585E-5</v>
      </c>
    </row>
    <row r="720" spans="1:6" x14ac:dyDescent="0.35">
      <c r="B720" t="s">
        <v>726</v>
      </c>
      <c r="C720">
        <v>1</v>
      </c>
      <c r="D720" s="10">
        <f t="shared" si="37"/>
        <v>2.6881720430107529E-3</v>
      </c>
      <c r="E720" s="10">
        <f t="shared" si="36"/>
        <v>4.3817369205152925E-5</v>
      </c>
    </row>
    <row r="721" spans="1:6" x14ac:dyDescent="0.35">
      <c r="B721" t="s">
        <v>530</v>
      </c>
      <c r="C721">
        <v>15</v>
      </c>
      <c r="D721" s="10">
        <f t="shared" si="37"/>
        <v>4.0322580645161289E-2</v>
      </c>
      <c r="E721" s="10">
        <f t="shared" si="36"/>
        <v>6.5726053807729388E-4</v>
      </c>
    </row>
    <row r="722" spans="1:6" x14ac:dyDescent="0.35">
      <c r="B722" t="s">
        <v>531</v>
      </c>
      <c r="C722">
        <v>3</v>
      </c>
      <c r="D722" s="10">
        <f t="shared" si="37"/>
        <v>8.0645161290322578E-3</v>
      </c>
      <c r="E722" s="10">
        <f t="shared" si="36"/>
        <v>1.3145210761545875E-4</v>
      </c>
    </row>
    <row r="723" spans="1:6" x14ac:dyDescent="0.35">
      <c r="B723" t="s">
        <v>641</v>
      </c>
      <c r="C723">
        <v>1</v>
      </c>
      <c r="D723" s="10">
        <f t="shared" si="37"/>
        <v>2.6881720430107529E-3</v>
      </c>
      <c r="E723" s="10">
        <f t="shared" si="36"/>
        <v>4.3817369205152925E-5</v>
      </c>
    </row>
    <row r="724" spans="1:6" x14ac:dyDescent="0.35">
      <c r="B724" t="s">
        <v>532</v>
      </c>
      <c r="C724">
        <v>1</v>
      </c>
      <c r="D724" s="10">
        <f t="shared" si="37"/>
        <v>2.6881720430107529E-3</v>
      </c>
      <c r="E724" s="10">
        <f t="shared" si="36"/>
        <v>4.3817369205152925E-5</v>
      </c>
    </row>
    <row r="725" spans="1:6" x14ac:dyDescent="0.35">
      <c r="B725" t="s">
        <v>533</v>
      </c>
      <c r="C725">
        <v>2</v>
      </c>
      <c r="D725" s="10">
        <f t="shared" si="37"/>
        <v>5.3763440860215058E-3</v>
      </c>
      <c r="E725" s="10">
        <f t="shared" si="36"/>
        <v>8.763473841030585E-5</v>
      </c>
    </row>
    <row r="726" spans="1:6" x14ac:dyDescent="0.35">
      <c r="B726" t="s">
        <v>534</v>
      </c>
      <c r="C726">
        <v>2</v>
      </c>
      <c r="D726" s="10">
        <f t="shared" si="37"/>
        <v>5.3763440860215058E-3</v>
      </c>
      <c r="E726" s="10">
        <f t="shared" si="36"/>
        <v>8.763473841030585E-5</v>
      </c>
    </row>
    <row r="727" spans="1:6" x14ac:dyDescent="0.35">
      <c r="B727" t="s">
        <v>832</v>
      </c>
      <c r="C727">
        <v>1</v>
      </c>
      <c r="D727" s="10">
        <f t="shared" si="37"/>
        <v>2.6881720430107529E-3</v>
      </c>
      <c r="E727" s="10">
        <f t="shared" si="36"/>
        <v>4.3817369205152925E-5</v>
      </c>
    </row>
    <row r="728" spans="1:6" x14ac:dyDescent="0.35">
      <c r="B728" t="s">
        <v>536</v>
      </c>
      <c r="C728">
        <v>6</v>
      </c>
      <c r="D728" s="10">
        <f t="shared" si="37"/>
        <v>1.6129032258064516E-2</v>
      </c>
      <c r="E728" s="10">
        <f t="shared" si="36"/>
        <v>2.6290421523091751E-4</v>
      </c>
    </row>
    <row r="729" spans="1:6" x14ac:dyDescent="0.35">
      <c r="B729" t="s">
        <v>480</v>
      </c>
      <c r="C729">
        <v>198</v>
      </c>
      <c r="D729" s="10">
        <f t="shared" si="37"/>
        <v>0.532258064516129</v>
      </c>
      <c r="E729" s="10">
        <f t="shared" si="36"/>
        <v>8.675839102620278E-3</v>
      </c>
    </row>
    <row r="730" spans="1:6" x14ac:dyDescent="0.35">
      <c r="B730" t="s">
        <v>713</v>
      </c>
      <c r="C730">
        <v>2</v>
      </c>
      <c r="D730" s="10">
        <f t="shared" si="37"/>
        <v>5.3763440860215058E-3</v>
      </c>
      <c r="E730" s="10">
        <f t="shared" si="36"/>
        <v>8.763473841030585E-5</v>
      </c>
    </row>
    <row r="731" spans="1:6" x14ac:dyDescent="0.35">
      <c r="B731" t="s">
        <v>833</v>
      </c>
      <c r="C731">
        <v>1</v>
      </c>
      <c r="D731" s="10">
        <f t="shared" si="37"/>
        <v>2.6881720430107529E-3</v>
      </c>
      <c r="E731" s="10">
        <f t="shared" si="36"/>
        <v>4.3817369205152925E-5</v>
      </c>
    </row>
    <row r="732" spans="1:6" x14ac:dyDescent="0.35">
      <c r="B732" t="s">
        <v>630</v>
      </c>
      <c r="C732">
        <v>2</v>
      </c>
      <c r="D732" s="10">
        <f t="shared" si="37"/>
        <v>5.3763440860215058E-3</v>
      </c>
      <c r="E732" s="10">
        <f t="shared" si="36"/>
        <v>8.763473841030585E-5</v>
      </c>
    </row>
    <row r="733" spans="1:6" x14ac:dyDescent="0.35">
      <c r="A733" s="16" t="s">
        <v>238</v>
      </c>
      <c r="B733" s="16" t="s">
        <v>614</v>
      </c>
      <c r="C733" s="16">
        <v>67</v>
      </c>
      <c r="D733" s="19">
        <f>C733/$F$733</f>
        <v>0.33500000000000002</v>
      </c>
      <c r="E733" s="19">
        <f t="shared" si="36"/>
        <v>2.9357637367452456E-3</v>
      </c>
      <c r="F733" s="16">
        <f>SUM(C733:C742)</f>
        <v>200</v>
      </c>
    </row>
    <row r="734" spans="1:6" x14ac:dyDescent="0.35">
      <c r="B734" t="s">
        <v>530</v>
      </c>
      <c r="C734">
        <v>4</v>
      </c>
      <c r="D734" s="10">
        <f t="shared" ref="D734:D742" si="38">C734/$F$733</f>
        <v>0.02</v>
      </c>
      <c r="E734" s="10">
        <f t="shared" si="36"/>
        <v>1.752694768206117E-4</v>
      </c>
    </row>
    <row r="735" spans="1:6" x14ac:dyDescent="0.35">
      <c r="B735" t="s">
        <v>531</v>
      </c>
      <c r="C735">
        <v>14</v>
      </c>
      <c r="D735" s="10">
        <f t="shared" si="38"/>
        <v>7.0000000000000007E-2</v>
      </c>
      <c r="E735" s="10">
        <f t="shared" si="36"/>
        <v>6.1344316887214096E-4</v>
      </c>
    </row>
    <row r="736" spans="1:6" x14ac:dyDescent="0.35">
      <c r="B736" t="s">
        <v>749</v>
      </c>
      <c r="C736">
        <v>1</v>
      </c>
      <c r="D736" s="10">
        <f t="shared" si="38"/>
        <v>5.0000000000000001E-3</v>
      </c>
      <c r="E736" s="10">
        <f t="shared" si="36"/>
        <v>4.3817369205152925E-5</v>
      </c>
    </row>
    <row r="737" spans="1:6" x14ac:dyDescent="0.35">
      <c r="B737" t="s">
        <v>532</v>
      </c>
      <c r="C737">
        <v>2</v>
      </c>
      <c r="D737" s="10">
        <f t="shared" si="38"/>
        <v>0.01</v>
      </c>
      <c r="E737" s="10">
        <f t="shared" si="36"/>
        <v>8.763473841030585E-5</v>
      </c>
    </row>
    <row r="738" spans="1:6" x14ac:dyDescent="0.35">
      <c r="B738" t="s">
        <v>533</v>
      </c>
      <c r="C738">
        <v>6</v>
      </c>
      <c r="D738" s="10">
        <f t="shared" si="38"/>
        <v>0.03</v>
      </c>
      <c r="E738" s="10">
        <f t="shared" si="36"/>
        <v>2.6290421523091751E-4</v>
      </c>
    </row>
    <row r="739" spans="1:6" x14ac:dyDescent="0.35">
      <c r="B739" t="s">
        <v>534</v>
      </c>
      <c r="C739">
        <v>6</v>
      </c>
      <c r="D739" s="10">
        <f t="shared" si="38"/>
        <v>0.03</v>
      </c>
      <c r="E739" s="10">
        <f t="shared" si="36"/>
        <v>2.6290421523091751E-4</v>
      </c>
    </row>
    <row r="740" spans="1:6" x14ac:dyDescent="0.35">
      <c r="B740" t="s">
        <v>834</v>
      </c>
      <c r="C740">
        <v>1</v>
      </c>
      <c r="D740" s="10">
        <f t="shared" si="38"/>
        <v>5.0000000000000001E-3</v>
      </c>
      <c r="E740" s="10">
        <f t="shared" si="36"/>
        <v>4.3817369205152925E-5</v>
      </c>
    </row>
    <row r="741" spans="1:6" x14ac:dyDescent="0.35">
      <c r="B741" t="s">
        <v>536</v>
      </c>
      <c r="C741">
        <v>86</v>
      </c>
      <c r="D741" s="10">
        <f t="shared" si="38"/>
        <v>0.43</v>
      </c>
      <c r="E741" s="10">
        <f t="shared" si="36"/>
        <v>3.7682937516431512E-3</v>
      </c>
    </row>
    <row r="742" spans="1:6" x14ac:dyDescent="0.35">
      <c r="B742" t="s">
        <v>539</v>
      </c>
      <c r="C742">
        <v>13</v>
      </c>
      <c r="D742" s="10">
        <f t="shared" si="38"/>
        <v>6.5000000000000002E-2</v>
      </c>
      <c r="E742" s="10">
        <f t="shared" si="36"/>
        <v>5.6962579966698805E-4</v>
      </c>
    </row>
    <row r="743" spans="1:6" x14ac:dyDescent="0.35">
      <c r="A743" s="16" t="s">
        <v>334</v>
      </c>
      <c r="B743" s="16" t="s">
        <v>614</v>
      </c>
      <c r="C743" s="16">
        <v>382</v>
      </c>
      <c r="D743" s="19">
        <f>C743/$F$743</f>
        <v>0.35801312089971882</v>
      </c>
      <c r="E743" s="19">
        <f t="shared" si="36"/>
        <v>1.6738235036368416E-2</v>
      </c>
      <c r="F743" s="16">
        <f>SUM(C743:C809)</f>
        <v>1067</v>
      </c>
    </row>
    <row r="744" spans="1:6" x14ac:dyDescent="0.35">
      <c r="B744" t="s">
        <v>522</v>
      </c>
      <c r="C744">
        <v>201</v>
      </c>
      <c r="D744" s="10">
        <f t="shared" ref="D744:D807" si="39">C744/$F$743</f>
        <v>0.18837863167760074</v>
      </c>
      <c r="E744" s="10">
        <f t="shared" si="36"/>
        <v>8.8072912102357369E-3</v>
      </c>
    </row>
    <row r="745" spans="1:6" x14ac:dyDescent="0.35">
      <c r="B745" t="s">
        <v>523</v>
      </c>
      <c r="C745">
        <v>48</v>
      </c>
      <c r="D745" s="10">
        <f t="shared" si="39"/>
        <v>4.4985941893158389E-2</v>
      </c>
      <c r="E745" s="10">
        <f t="shared" si="36"/>
        <v>2.1032337218473401E-3</v>
      </c>
    </row>
    <row r="746" spans="1:6" x14ac:dyDescent="0.35">
      <c r="B746" t="s">
        <v>635</v>
      </c>
      <c r="C746">
        <v>5</v>
      </c>
      <c r="D746" s="10">
        <f t="shared" si="39"/>
        <v>4.6860356138706651E-3</v>
      </c>
      <c r="E746" s="10">
        <f t="shared" si="36"/>
        <v>2.1908684602576462E-4</v>
      </c>
    </row>
    <row r="747" spans="1:6" x14ac:dyDescent="0.35">
      <c r="B747" t="s">
        <v>631</v>
      </c>
      <c r="C747">
        <v>1</v>
      </c>
      <c r="D747" s="10">
        <f t="shared" si="39"/>
        <v>9.372071227741331E-4</v>
      </c>
      <c r="E747" s="10">
        <f t="shared" si="36"/>
        <v>4.3817369205152925E-5</v>
      </c>
    </row>
    <row r="748" spans="1:6" x14ac:dyDescent="0.35">
      <c r="B748" t="s">
        <v>684</v>
      </c>
      <c r="C748">
        <v>1</v>
      </c>
      <c r="D748" s="10">
        <f t="shared" si="39"/>
        <v>9.372071227741331E-4</v>
      </c>
      <c r="E748" s="10">
        <f t="shared" si="36"/>
        <v>4.3817369205152925E-5</v>
      </c>
    </row>
    <row r="749" spans="1:6" x14ac:dyDescent="0.35">
      <c r="B749" t="s">
        <v>835</v>
      </c>
      <c r="C749">
        <v>1</v>
      </c>
      <c r="D749" s="10">
        <f t="shared" si="39"/>
        <v>9.372071227741331E-4</v>
      </c>
      <c r="E749" s="10">
        <f t="shared" si="36"/>
        <v>4.3817369205152925E-5</v>
      </c>
    </row>
    <row r="750" spans="1:6" x14ac:dyDescent="0.35">
      <c r="B750" t="s">
        <v>636</v>
      </c>
      <c r="C750">
        <v>2</v>
      </c>
      <c r="D750" s="10">
        <f t="shared" si="39"/>
        <v>1.8744142455482662E-3</v>
      </c>
      <c r="E750" s="10">
        <f t="shared" si="36"/>
        <v>8.763473841030585E-5</v>
      </c>
    </row>
    <row r="751" spans="1:6" x14ac:dyDescent="0.35">
      <c r="B751" t="s">
        <v>622</v>
      </c>
      <c r="C751">
        <v>2</v>
      </c>
      <c r="D751" s="10">
        <f t="shared" si="39"/>
        <v>1.8744142455482662E-3</v>
      </c>
      <c r="E751" s="10">
        <f t="shared" si="36"/>
        <v>8.763473841030585E-5</v>
      </c>
    </row>
    <row r="752" spans="1:6" x14ac:dyDescent="0.35">
      <c r="B752" t="s">
        <v>725</v>
      </c>
      <c r="C752">
        <v>1</v>
      </c>
      <c r="D752" s="10">
        <f t="shared" si="39"/>
        <v>9.372071227741331E-4</v>
      </c>
      <c r="E752" s="10">
        <f t="shared" si="36"/>
        <v>4.3817369205152925E-5</v>
      </c>
    </row>
    <row r="753" spans="2:5" x14ac:dyDescent="0.35">
      <c r="B753" t="s">
        <v>637</v>
      </c>
      <c r="C753">
        <v>3</v>
      </c>
      <c r="D753" s="10">
        <f t="shared" si="39"/>
        <v>2.8116213683223993E-3</v>
      </c>
      <c r="E753" s="10">
        <f t="shared" si="36"/>
        <v>1.3145210761545875E-4</v>
      </c>
    </row>
    <row r="754" spans="2:5" x14ac:dyDescent="0.35">
      <c r="B754" t="s">
        <v>524</v>
      </c>
      <c r="C754">
        <v>3</v>
      </c>
      <c r="D754" s="10">
        <f t="shared" si="39"/>
        <v>2.8116213683223993E-3</v>
      </c>
      <c r="E754" s="10">
        <f t="shared" si="36"/>
        <v>1.3145210761545875E-4</v>
      </c>
    </row>
    <row r="755" spans="2:5" x14ac:dyDescent="0.35">
      <c r="B755" t="s">
        <v>525</v>
      </c>
      <c r="C755">
        <v>1</v>
      </c>
      <c r="D755" s="10">
        <f t="shared" si="39"/>
        <v>9.372071227741331E-4</v>
      </c>
      <c r="E755" s="10">
        <f t="shared" si="36"/>
        <v>4.3817369205152925E-5</v>
      </c>
    </row>
    <row r="756" spans="2:5" x14ac:dyDescent="0.35">
      <c r="B756" t="s">
        <v>526</v>
      </c>
      <c r="C756">
        <v>1</v>
      </c>
      <c r="D756" s="10">
        <f t="shared" si="39"/>
        <v>9.372071227741331E-4</v>
      </c>
      <c r="E756" s="10">
        <f t="shared" si="36"/>
        <v>4.3817369205152925E-5</v>
      </c>
    </row>
    <row r="757" spans="2:5" x14ac:dyDescent="0.35">
      <c r="B757" t="s">
        <v>529</v>
      </c>
      <c r="C757">
        <v>24</v>
      </c>
      <c r="D757" s="10">
        <f t="shared" si="39"/>
        <v>2.2492970946579195E-2</v>
      </c>
      <c r="E757" s="10">
        <f t="shared" si="36"/>
        <v>1.05161686092367E-3</v>
      </c>
    </row>
    <row r="758" spans="2:5" x14ac:dyDescent="0.35">
      <c r="B758" t="s">
        <v>836</v>
      </c>
      <c r="C758">
        <v>1</v>
      </c>
      <c r="D758" s="10">
        <f t="shared" si="39"/>
        <v>9.372071227741331E-4</v>
      </c>
      <c r="E758" s="10">
        <f t="shared" si="36"/>
        <v>4.3817369205152925E-5</v>
      </c>
    </row>
    <row r="759" spans="2:5" x14ac:dyDescent="0.35">
      <c r="B759" t="s">
        <v>837</v>
      </c>
      <c r="C759">
        <v>1</v>
      </c>
      <c r="D759" s="10">
        <f t="shared" si="39"/>
        <v>9.372071227741331E-4</v>
      </c>
      <c r="E759" s="10">
        <f t="shared" si="36"/>
        <v>4.3817369205152925E-5</v>
      </c>
    </row>
    <row r="760" spans="2:5" x14ac:dyDescent="0.35">
      <c r="B760" t="s">
        <v>838</v>
      </c>
      <c r="C760">
        <v>1</v>
      </c>
      <c r="D760" s="10">
        <f t="shared" si="39"/>
        <v>9.372071227741331E-4</v>
      </c>
      <c r="E760" s="10">
        <f t="shared" si="36"/>
        <v>4.3817369205152925E-5</v>
      </c>
    </row>
    <row r="761" spans="2:5" x14ac:dyDescent="0.35">
      <c r="B761" t="s">
        <v>839</v>
      </c>
      <c r="C761">
        <v>1</v>
      </c>
      <c r="D761" s="10">
        <f t="shared" si="39"/>
        <v>9.372071227741331E-4</v>
      </c>
      <c r="E761" s="10">
        <f t="shared" si="36"/>
        <v>4.3817369205152925E-5</v>
      </c>
    </row>
    <row r="762" spans="2:5" x14ac:dyDescent="0.35">
      <c r="B762" t="s">
        <v>623</v>
      </c>
      <c r="C762">
        <v>1</v>
      </c>
      <c r="D762" s="10">
        <f t="shared" si="39"/>
        <v>9.372071227741331E-4</v>
      </c>
      <c r="E762" s="10">
        <f t="shared" si="36"/>
        <v>4.3817369205152925E-5</v>
      </c>
    </row>
    <row r="763" spans="2:5" x14ac:dyDescent="0.35">
      <c r="B763" t="s">
        <v>840</v>
      </c>
      <c r="C763">
        <v>1</v>
      </c>
      <c r="D763" s="10">
        <f t="shared" si="39"/>
        <v>9.372071227741331E-4</v>
      </c>
      <c r="E763" s="10">
        <f t="shared" si="36"/>
        <v>4.3817369205152925E-5</v>
      </c>
    </row>
    <row r="764" spans="2:5" x14ac:dyDescent="0.35">
      <c r="B764" t="s">
        <v>810</v>
      </c>
      <c r="C764">
        <v>1</v>
      </c>
      <c r="D764" s="10">
        <f t="shared" si="39"/>
        <v>9.372071227741331E-4</v>
      </c>
      <c r="E764" s="10">
        <f t="shared" si="36"/>
        <v>4.3817369205152925E-5</v>
      </c>
    </row>
    <row r="765" spans="2:5" x14ac:dyDescent="0.35">
      <c r="B765" t="s">
        <v>841</v>
      </c>
      <c r="C765">
        <v>1</v>
      </c>
      <c r="D765" s="10">
        <f t="shared" si="39"/>
        <v>9.372071227741331E-4</v>
      </c>
      <c r="E765" s="10">
        <f t="shared" si="36"/>
        <v>4.3817369205152925E-5</v>
      </c>
    </row>
    <row r="766" spans="2:5" x14ac:dyDescent="0.35">
      <c r="B766" t="s">
        <v>691</v>
      </c>
      <c r="C766">
        <v>3</v>
      </c>
      <c r="D766" s="10">
        <f t="shared" si="39"/>
        <v>2.8116213683223993E-3</v>
      </c>
      <c r="E766" s="10">
        <f t="shared" si="36"/>
        <v>1.3145210761545875E-4</v>
      </c>
    </row>
    <row r="767" spans="2:5" x14ac:dyDescent="0.35">
      <c r="B767" t="s">
        <v>624</v>
      </c>
      <c r="C767">
        <v>2</v>
      </c>
      <c r="D767" s="10">
        <f t="shared" si="39"/>
        <v>1.8744142455482662E-3</v>
      </c>
      <c r="E767" s="10">
        <f t="shared" si="36"/>
        <v>8.763473841030585E-5</v>
      </c>
    </row>
    <row r="768" spans="2:5" x14ac:dyDescent="0.35">
      <c r="B768" t="s">
        <v>842</v>
      </c>
      <c r="C768">
        <v>1</v>
      </c>
      <c r="D768" s="10">
        <f t="shared" si="39"/>
        <v>9.372071227741331E-4</v>
      </c>
      <c r="E768" s="10">
        <f t="shared" si="36"/>
        <v>4.3817369205152925E-5</v>
      </c>
    </row>
    <row r="769" spans="2:5" x14ac:dyDescent="0.35">
      <c r="B769" t="s">
        <v>530</v>
      </c>
      <c r="C769">
        <v>36</v>
      </c>
      <c r="D769" s="10">
        <f t="shared" si="39"/>
        <v>3.3739456419868794E-2</v>
      </c>
      <c r="E769" s="10">
        <f t="shared" si="36"/>
        <v>1.5774252913855053E-3</v>
      </c>
    </row>
    <row r="770" spans="2:5" x14ac:dyDescent="0.35">
      <c r="B770" t="s">
        <v>638</v>
      </c>
      <c r="C770">
        <v>2</v>
      </c>
      <c r="D770" s="10">
        <f t="shared" si="39"/>
        <v>1.8744142455482662E-3</v>
      </c>
      <c r="E770" s="10">
        <f t="shared" si="36"/>
        <v>8.763473841030585E-5</v>
      </c>
    </row>
    <row r="771" spans="2:5" x14ac:dyDescent="0.35">
      <c r="B771" t="s">
        <v>625</v>
      </c>
      <c r="C771">
        <v>7</v>
      </c>
      <c r="D771" s="10">
        <f t="shared" si="39"/>
        <v>6.5604498594189313E-3</v>
      </c>
      <c r="E771" s="10">
        <f t="shared" ref="E771:E834" si="40">C771/$C$990</f>
        <v>3.0672158443607048E-4</v>
      </c>
    </row>
    <row r="772" spans="2:5" x14ac:dyDescent="0.35">
      <c r="B772" t="s">
        <v>795</v>
      </c>
      <c r="C772">
        <v>1</v>
      </c>
      <c r="D772" s="10">
        <f t="shared" si="39"/>
        <v>9.372071227741331E-4</v>
      </c>
      <c r="E772" s="10">
        <f t="shared" si="40"/>
        <v>4.3817369205152925E-5</v>
      </c>
    </row>
    <row r="773" spans="2:5" x14ac:dyDescent="0.35">
      <c r="B773" t="s">
        <v>843</v>
      </c>
      <c r="C773">
        <v>1</v>
      </c>
      <c r="D773" s="10">
        <f t="shared" si="39"/>
        <v>9.372071227741331E-4</v>
      </c>
      <c r="E773" s="10">
        <f t="shared" si="40"/>
        <v>4.3817369205152925E-5</v>
      </c>
    </row>
    <row r="774" spans="2:5" x14ac:dyDescent="0.35">
      <c r="B774" t="s">
        <v>640</v>
      </c>
      <c r="C774">
        <v>3</v>
      </c>
      <c r="D774" s="10">
        <f t="shared" si="39"/>
        <v>2.8116213683223993E-3</v>
      </c>
      <c r="E774" s="10">
        <f t="shared" si="40"/>
        <v>1.3145210761545875E-4</v>
      </c>
    </row>
    <row r="775" spans="2:5" x14ac:dyDescent="0.35">
      <c r="B775" t="s">
        <v>737</v>
      </c>
      <c r="C775">
        <v>1</v>
      </c>
      <c r="D775" s="10">
        <f t="shared" si="39"/>
        <v>9.372071227741331E-4</v>
      </c>
      <c r="E775" s="10">
        <f t="shared" si="40"/>
        <v>4.3817369205152925E-5</v>
      </c>
    </row>
    <row r="776" spans="2:5" x14ac:dyDescent="0.35">
      <c r="B776" t="s">
        <v>844</v>
      </c>
      <c r="C776">
        <v>1</v>
      </c>
      <c r="D776" s="10">
        <f t="shared" si="39"/>
        <v>9.372071227741331E-4</v>
      </c>
      <c r="E776" s="10">
        <f t="shared" si="40"/>
        <v>4.3817369205152925E-5</v>
      </c>
    </row>
    <row r="777" spans="2:5" x14ac:dyDescent="0.35">
      <c r="B777" t="s">
        <v>829</v>
      </c>
      <c r="C777">
        <v>1</v>
      </c>
      <c r="D777" s="10">
        <f t="shared" si="39"/>
        <v>9.372071227741331E-4</v>
      </c>
      <c r="E777" s="10">
        <f t="shared" si="40"/>
        <v>4.3817369205152925E-5</v>
      </c>
    </row>
    <row r="778" spans="2:5" x14ac:dyDescent="0.35">
      <c r="B778" t="s">
        <v>845</v>
      </c>
      <c r="C778">
        <v>1</v>
      </c>
      <c r="D778" s="10">
        <f t="shared" si="39"/>
        <v>9.372071227741331E-4</v>
      </c>
      <c r="E778" s="10">
        <f t="shared" si="40"/>
        <v>4.3817369205152925E-5</v>
      </c>
    </row>
    <row r="779" spans="2:5" x14ac:dyDescent="0.35">
      <c r="B779" t="s">
        <v>626</v>
      </c>
      <c r="C779">
        <v>1</v>
      </c>
      <c r="D779" s="10">
        <f t="shared" si="39"/>
        <v>9.372071227741331E-4</v>
      </c>
      <c r="E779" s="10">
        <f t="shared" si="40"/>
        <v>4.3817369205152925E-5</v>
      </c>
    </row>
    <row r="780" spans="2:5" x14ac:dyDescent="0.35">
      <c r="B780" t="s">
        <v>846</v>
      </c>
      <c r="C780">
        <v>1</v>
      </c>
      <c r="D780" s="10">
        <f t="shared" si="39"/>
        <v>9.372071227741331E-4</v>
      </c>
      <c r="E780" s="10">
        <f t="shared" si="40"/>
        <v>4.3817369205152925E-5</v>
      </c>
    </row>
    <row r="781" spans="2:5" x14ac:dyDescent="0.35">
      <c r="B781" t="s">
        <v>531</v>
      </c>
      <c r="C781">
        <v>67</v>
      </c>
      <c r="D781" s="10">
        <f t="shared" si="39"/>
        <v>6.2792877225866919E-2</v>
      </c>
      <c r="E781" s="10">
        <f t="shared" si="40"/>
        <v>2.9357637367452456E-3</v>
      </c>
    </row>
    <row r="782" spans="2:5" x14ac:dyDescent="0.35">
      <c r="B782" t="s">
        <v>627</v>
      </c>
      <c r="C782">
        <v>2</v>
      </c>
      <c r="D782" s="10">
        <f t="shared" si="39"/>
        <v>1.8744142455482662E-3</v>
      </c>
      <c r="E782" s="10">
        <f t="shared" si="40"/>
        <v>8.763473841030585E-5</v>
      </c>
    </row>
    <row r="783" spans="2:5" x14ac:dyDescent="0.35">
      <c r="B783" t="s">
        <v>653</v>
      </c>
      <c r="C783">
        <v>1</v>
      </c>
      <c r="D783" s="10">
        <f t="shared" si="39"/>
        <v>9.372071227741331E-4</v>
      </c>
      <c r="E783" s="10">
        <f t="shared" si="40"/>
        <v>4.3817369205152925E-5</v>
      </c>
    </row>
    <row r="784" spans="2:5" x14ac:dyDescent="0.35">
      <c r="B784" t="s">
        <v>847</v>
      </c>
      <c r="C784">
        <v>1</v>
      </c>
      <c r="D784" s="10">
        <f t="shared" si="39"/>
        <v>9.372071227741331E-4</v>
      </c>
      <c r="E784" s="10">
        <f t="shared" si="40"/>
        <v>4.3817369205152925E-5</v>
      </c>
    </row>
    <row r="785" spans="2:5" x14ac:dyDescent="0.35">
      <c r="B785" t="s">
        <v>642</v>
      </c>
      <c r="C785">
        <v>2</v>
      </c>
      <c r="D785" s="10">
        <f t="shared" si="39"/>
        <v>1.8744142455482662E-3</v>
      </c>
      <c r="E785" s="10">
        <f t="shared" si="40"/>
        <v>8.763473841030585E-5</v>
      </c>
    </row>
    <row r="786" spans="2:5" x14ac:dyDescent="0.35">
      <c r="B786" t="s">
        <v>822</v>
      </c>
      <c r="C786">
        <v>1</v>
      </c>
      <c r="D786" s="10">
        <f t="shared" si="39"/>
        <v>9.372071227741331E-4</v>
      </c>
      <c r="E786" s="10">
        <f t="shared" si="40"/>
        <v>4.3817369205152925E-5</v>
      </c>
    </row>
    <row r="787" spans="2:5" x14ac:dyDescent="0.35">
      <c r="B787" t="s">
        <v>664</v>
      </c>
      <c r="C787">
        <v>1</v>
      </c>
      <c r="D787" s="10">
        <f t="shared" si="39"/>
        <v>9.372071227741331E-4</v>
      </c>
      <c r="E787" s="10">
        <f t="shared" si="40"/>
        <v>4.3817369205152925E-5</v>
      </c>
    </row>
    <row r="788" spans="2:5" x14ac:dyDescent="0.35">
      <c r="B788" t="s">
        <v>702</v>
      </c>
      <c r="C788">
        <v>1</v>
      </c>
      <c r="D788" s="10">
        <f t="shared" si="39"/>
        <v>9.372071227741331E-4</v>
      </c>
      <c r="E788" s="10">
        <f t="shared" si="40"/>
        <v>4.3817369205152925E-5</v>
      </c>
    </row>
    <row r="789" spans="2:5" x14ac:dyDescent="0.35">
      <c r="B789" t="s">
        <v>532</v>
      </c>
      <c r="C789">
        <v>13</v>
      </c>
      <c r="D789" s="10">
        <f t="shared" si="39"/>
        <v>1.2183692596063731E-2</v>
      </c>
      <c r="E789" s="10">
        <f t="shared" si="40"/>
        <v>5.6962579966698805E-4</v>
      </c>
    </row>
    <row r="790" spans="2:5" x14ac:dyDescent="0.35">
      <c r="B790" t="s">
        <v>823</v>
      </c>
      <c r="C790">
        <v>1</v>
      </c>
      <c r="D790" s="10">
        <f t="shared" si="39"/>
        <v>9.372071227741331E-4</v>
      </c>
      <c r="E790" s="10">
        <f t="shared" si="40"/>
        <v>4.3817369205152925E-5</v>
      </c>
    </row>
    <row r="791" spans="2:5" x14ac:dyDescent="0.35">
      <c r="B791" t="s">
        <v>533</v>
      </c>
      <c r="C791">
        <v>2</v>
      </c>
      <c r="D791" s="10">
        <f t="shared" si="39"/>
        <v>1.8744142455482662E-3</v>
      </c>
      <c r="E791" s="10">
        <f t="shared" si="40"/>
        <v>8.763473841030585E-5</v>
      </c>
    </row>
    <row r="792" spans="2:5" x14ac:dyDescent="0.35">
      <c r="B792" t="s">
        <v>534</v>
      </c>
      <c r="C792">
        <v>55</v>
      </c>
      <c r="D792" s="10">
        <f t="shared" si="39"/>
        <v>5.1546391752577317E-2</v>
      </c>
      <c r="E792" s="10">
        <f t="shared" si="40"/>
        <v>2.4099553062834106E-3</v>
      </c>
    </row>
    <row r="793" spans="2:5" x14ac:dyDescent="0.35">
      <c r="B793" t="s">
        <v>644</v>
      </c>
      <c r="C793">
        <v>8</v>
      </c>
      <c r="D793" s="10">
        <f t="shared" si="39"/>
        <v>7.4976569821930648E-3</v>
      </c>
      <c r="E793" s="10">
        <f t="shared" si="40"/>
        <v>3.505389536412234E-4</v>
      </c>
    </row>
    <row r="794" spans="2:5" x14ac:dyDescent="0.35">
      <c r="B794" t="s">
        <v>666</v>
      </c>
      <c r="C794">
        <v>1</v>
      </c>
      <c r="D794" s="10">
        <f t="shared" si="39"/>
        <v>9.372071227741331E-4</v>
      </c>
      <c r="E794" s="10">
        <f t="shared" si="40"/>
        <v>4.3817369205152925E-5</v>
      </c>
    </row>
    <row r="795" spans="2:5" x14ac:dyDescent="0.35">
      <c r="B795" t="s">
        <v>645</v>
      </c>
      <c r="C795">
        <v>2</v>
      </c>
      <c r="D795" s="10">
        <f t="shared" si="39"/>
        <v>1.8744142455482662E-3</v>
      </c>
      <c r="E795" s="10">
        <f t="shared" si="40"/>
        <v>8.763473841030585E-5</v>
      </c>
    </row>
    <row r="796" spans="2:5" x14ac:dyDescent="0.35">
      <c r="B796" t="s">
        <v>668</v>
      </c>
      <c r="C796">
        <v>1</v>
      </c>
      <c r="D796" s="10">
        <f t="shared" si="39"/>
        <v>9.372071227741331E-4</v>
      </c>
      <c r="E796" s="10">
        <f t="shared" si="40"/>
        <v>4.3817369205152925E-5</v>
      </c>
    </row>
    <row r="797" spans="2:5" x14ac:dyDescent="0.35">
      <c r="B797" t="s">
        <v>848</v>
      </c>
      <c r="C797">
        <v>1</v>
      </c>
      <c r="D797" s="10">
        <f t="shared" si="39"/>
        <v>9.372071227741331E-4</v>
      </c>
      <c r="E797" s="10">
        <f t="shared" si="40"/>
        <v>4.3817369205152925E-5</v>
      </c>
    </row>
    <row r="798" spans="2:5" x14ac:dyDescent="0.35">
      <c r="B798" t="s">
        <v>654</v>
      </c>
      <c r="C798">
        <v>1</v>
      </c>
      <c r="D798" s="10">
        <f t="shared" si="39"/>
        <v>9.372071227741331E-4</v>
      </c>
      <c r="E798" s="10">
        <f t="shared" si="40"/>
        <v>4.3817369205152925E-5</v>
      </c>
    </row>
    <row r="799" spans="2:5" x14ac:dyDescent="0.35">
      <c r="B799" t="s">
        <v>849</v>
      </c>
      <c r="C799">
        <v>1</v>
      </c>
      <c r="D799" s="10">
        <f t="shared" si="39"/>
        <v>9.372071227741331E-4</v>
      </c>
      <c r="E799" s="10">
        <f t="shared" si="40"/>
        <v>4.3817369205152925E-5</v>
      </c>
    </row>
    <row r="800" spans="2:5" x14ac:dyDescent="0.35">
      <c r="B800" t="s">
        <v>850</v>
      </c>
      <c r="C800">
        <v>1</v>
      </c>
      <c r="D800" s="10">
        <f t="shared" si="39"/>
        <v>9.372071227741331E-4</v>
      </c>
      <c r="E800" s="10">
        <f t="shared" si="40"/>
        <v>4.3817369205152925E-5</v>
      </c>
    </row>
    <row r="801" spans="1:6" x14ac:dyDescent="0.35">
      <c r="B801" t="s">
        <v>657</v>
      </c>
      <c r="C801">
        <v>1</v>
      </c>
      <c r="D801" s="10">
        <f t="shared" si="39"/>
        <v>9.372071227741331E-4</v>
      </c>
      <c r="E801" s="10">
        <f t="shared" si="40"/>
        <v>4.3817369205152925E-5</v>
      </c>
    </row>
    <row r="802" spans="1:6" x14ac:dyDescent="0.35">
      <c r="B802" t="s">
        <v>536</v>
      </c>
      <c r="C802">
        <v>17</v>
      </c>
      <c r="D802" s="10">
        <f t="shared" si="39"/>
        <v>1.5932521087160263E-2</v>
      </c>
      <c r="E802" s="10">
        <f t="shared" si="40"/>
        <v>7.4489527648759972E-4</v>
      </c>
    </row>
    <row r="803" spans="1:6" x14ac:dyDescent="0.35">
      <c r="B803" t="s">
        <v>480</v>
      </c>
      <c r="C803">
        <v>7</v>
      </c>
      <c r="D803" s="10">
        <f t="shared" si="39"/>
        <v>6.5604498594189313E-3</v>
      </c>
      <c r="E803" s="10">
        <f t="shared" si="40"/>
        <v>3.0672158443607048E-4</v>
      </c>
    </row>
    <row r="804" spans="1:6" x14ac:dyDescent="0.35">
      <c r="B804" t="s">
        <v>629</v>
      </c>
      <c r="C804">
        <v>1</v>
      </c>
      <c r="D804" s="10">
        <f t="shared" si="39"/>
        <v>9.372071227741331E-4</v>
      </c>
      <c r="E804" s="10">
        <f t="shared" si="40"/>
        <v>4.3817369205152925E-5</v>
      </c>
    </row>
    <row r="805" spans="1:6" x14ac:dyDescent="0.35">
      <c r="B805" t="s">
        <v>539</v>
      </c>
      <c r="C805">
        <v>123</v>
      </c>
      <c r="D805" s="10">
        <f t="shared" si="39"/>
        <v>0.11527647610121837</v>
      </c>
      <c r="E805" s="10">
        <f t="shared" si="40"/>
        <v>5.3895364122338099E-3</v>
      </c>
    </row>
    <row r="806" spans="1:6" x14ac:dyDescent="0.35">
      <c r="B806" t="s">
        <v>649</v>
      </c>
      <c r="C806">
        <v>2</v>
      </c>
      <c r="D806" s="10">
        <f t="shared" si="39"/>
        <v>1.8744142455482662E-3</v>
      </c>
      <c r="E806" s="10">
        <f t="shared" si="40"/>
        <v>8.763473841030585E-5</v>
      </c>
    </row>
    <row r="807" spans="1:6" x14ac:dyDescent="0.35">
      <c r="B807" t="s">
        <v>658</v>
      </c>
      <c r="C807">
        <v>3</v>
      </c>
      <c r="D807" s="10">
        <f t="shared" si="39"/>
        <v>2.8116213683223993E-3</v>
      </c>
      <c r="E807" s="10">
        <f t="shared" si="40"/>
        <v>1.3145210761545875E-4</v>
      </c>
    </row>
    <row r="808" spans="1:6" x14ac:dyDescent="0.35">
      <c r="B808" t="s">
        <v>633</v>
      </c>
      <c r="C808">
        <v>2</v>
      </c>
      <c r="D808" s="10">
        <f t="shared" ref="D808:D809" si="41">C808/$F$743</f>
        <v>1.8744142455482662E-3</v>
      </c>
      <c r="E808" s="10">
        <f t="shared" si="40"/>
        <v>8.763473841030585E-5</v>
      </c>
    </row>
    <row r="809" spans="1:6" x14ac:dyDescent="0.35">
      <c r="B809" t="s">
        <v>541</v>
      </c>
      <c r="C809">
        <v>2</v>
      </c>
      <c r="D809" s="10">
        <f t="shared" si="41"/>
        <v>1.8744142455482662E-3</v>
      </c>
      <c r="E809" s="10">
        <f t="shared" si="40"/>
        <v>8.763473841030585E-5</v>
      </c>
    </row>
    <row r="810" spans="1:6" x14ac:dyDescent="0.35">
      <c r="A810" s="16" t="s">
        <v>16</v>
      </c>
      <c r="B810" s="16" t="s">
        <v>614</v>
      </c>
      <c r="C810" s="16">
        <v>1947</v>
      </c>
      <c r="D810" s="19">
        <f>C810/$F$810</f>
        <v>0.33615331491712708</v>
      </c>
      <c r="E810" s="19">
        <f t="shared" si="40"/>
        <v>8.5312417842432736E-2</v>
      </c>
      <c r="F810" s="16">
        <f>SUM(C810:C936)</f>
        <v>5792</v>
      </c>
    </row>
    <row r="811" spans="1:6" x14ac:dyDescent="0.35">
      <c r="B811" t="s">
        <v>522</v>
      </c>
      <c r="C811">
        <v>155</v>
      </c>
      <c r="D811" s="10">
        <f t="shared" ref="D811:D874" si="42">C811/$F$810</f>
        <v>2.6761049723756907E-2</v>
      </c>
      <c r="E811" s="10">
        <f t="shared" si="40"/>
        <v>6.7916922267987033E-3</v>
      </c>
    </row>
    <row r="812" spans="1:6" x14ac:dyDescent="0.35">
      <c r="B812" t="s">
        <v>817</v>
      </c>
      <c r="C812">
        <v>1</v>
      </c>
      <c r="D812" s="10">
        <f t="shared" si="42"/>
        <v>1.7265193370165745E-4</v>
      </c>
      <c r="E812" s="10">
        <f t="shared" si="40"/>
        <v>4.3817369205152925E-5</v>
      </c>
    </row>
    <row r="813" spans="1:6" x14ac:dyDescent="0.35">
      <c r="B813" t="s">
        <v>851</v>
      </c>
      <c r="C813">
        <v>7</v>
      </c>
      <c r="D813" s="10">
        <f t="shared" si="42"/>
        <v>1.2085635359116022E-3</v>
      </c>
      <c r="E813" s="10">
        <f t="shared" si="40"/>
        <v>3.0672158443607048E-4</v>
      </c>
    </row>
    <row r="814" spans="1:6" x14ac:dyDescent="0.35">
      <c r="B814" t="s">
        <v>852</v>
      </c>
      <c r="C814">
        <v>3</v>
      </c>
      <c r="D814" s="10">
        <f t="shared" si="42"/>
        <v>5.1795580110497235E-4</v>
      </c>
      <c r="E814" s="10">
        <f t="shared" si="40"/>
        <v>1.3145210761545875E-4</v>
      </c>
    </row>
    <row r="815" spans="1:6" x14ac:dyDescent="0.35">
      <c r="B815" t="s">
        <v>523</v>
      </c>
      <c r="C815">
        <v>113</v>
      </c>
      <c r="D815" s="10">
        <f t="shared" si="42"/>
        <v>1.9509668508287292E-2</v>
      </c>
      <c r="E815" s="10">
        <f t="shared" si="40"/>
        <v>4.9513627201822801E-3</v>
      </c>
    </row>
    <row r="816" spans="1:6" x14ac:dyDescent="0.35">
      <c r="B816" t="s">
        <v>635</v>
      </c>
      <c r="C816">
        <v>8</v>
      </c>
      <c r="D816" s="10">
        <f t="shared" si="42"/>
        <v>1.3812154696132596E-3</v>
      </c>
      <c r="E816" s="10">
        <f t="shared" si="40"/>
        <v>3.505389536412234E-4</v>
      </c>
    </row>
    <row r="817" spans="2:5" x14ac:dyDescent="0.35">
      <c r="B817" t="s">
        <v>714</v>
      </c>
      <c r="C817">
        <v>2</v>
      </c>
      <c r="D817" s="10">
        <f t="shared" si="42"/>
        <v>3.453038674033149E-4</v>
      </c>
      <c r="E817" s="10">
        <f t="shared" si="40"/>
        <v>8.763473841030585E-5</v>
      </c>
    </row>
    <row r="818" spans="2:5" x14ac:dyDescent="0.35">
      <c r="B818" t="s">
        <v>684</v>
      </c>
      <c r="C818">
        <v>1</v>
      </c>
      <c r="D818" s="10">
        <f t="shared" si="42"/>
        <v>1.7265193370165745E-4</v>
      </c>
      <c r="E818" s="10">
        <f t="shared" si="40"/>
        <v>4.3817369205152925E-5</v>
      </c>
    </row>
    <row r="819" spans="2:5" x14ac:dyDescent="0.35">
      <c r="B819" t="s">
        <v>853</v>
      </c>
      <c r="C819">
        <v>1</v>
      </c>
      <c r="D819" s="10">
        <f t="shared" si="42"/>
        <v>1.7265193370165745E-4</v>
      </c>
      <c r="E819" s="10">
        <f t="shared" si="40"/>
        <v>4.3817369205152925E-5</v>
      </c>
    </row>
    <row r="820" spans="2:5" x14ac:dyDescent="0.35">
      <c r="B820" t="s">
        <v>854</v>
      </c>
      <c r="C820">
        <v>1</v>
      </c>
      <c r="D820" s="10">
        <f t="shared" si="42"/>
        <v>1.7265193370165745E-4</v>
      </c>
      <c r="E820" s="10">
        <f t="shared" si="40"/>
        <v>4.3817369205152925E-5</v>
      </c>
    </row>
    <row r="821" spans="2:5" x14ac:dyDescent="0.35">
      <c r="B821" t="s">
        <v>855</v>
      </c>
      <c r="C821">
        <v>1</v>
      </c>
      <c r="D821" s="10">
        <f t="shared" si="42"/>
        <v>1.7265193370165745E-4</v>
      </c>
      <c r="E821" s="10">
        <f t="shared" si="40"/>
        <v>4.3817369205152925E-5</v>
      </c>
    </row>
    <row r="822" spans="2:5" x14ac:dyDescent="0.35">
      <c r="B822" t="s">
        <v>725</v>
      </c>
      <c r="C822">
        <v>3</v>
      </c>
      <c r="D822" s="10">
        <f t="shared" si="42"/>
        <v>5.1795580110497235E-4</v>
      </c>
      <c r="E822" s="10">
        <f t="shared" si="40"/>
        <v>1.3145210761545875E-4</v>
      </c>
    </row>
    <row r="823" spans="2:5" x14ac:dyDescent="0.35">
      <c r="B823" t="s">
        <v>856</v>
      </c>
      <c r="C823">
        <v>1</v>
      </c>
      <c r="D823" s="10">
        <f t="shared" si="42"/>
        <v>1.7265193370165745E-4</v>
      </c>
      <c r="E823" s="10">
        <f t="shared" si="40"/>
        <v>4.3817369205152925E-5</v>
      </c>
    </row>
    <row r="824" spans="2:5" x14ac:dyDescent="0.35">
      <c r="B824" t="s">
        <v>637</v>
      </c>
      <c r="C824">
        <v>7</v>
      </c>
      <c r="D824" s="10">
        <f t="shared" si="42"/>
        <v>1.2085635359116022E-3</v>
      </c>
      <c r="E824" s="10">
        <f t="shared" si="40"/>
        <v>3.0672158443607048E-4</v>
      </c>
    </row>
    <row r="825" spans="2:5" x14ac:dyDescent="0.35">
      <c r="B825" t="s">
        <v>857</v>
      </c>
      <c r="C825">
        <v>1</v>
      </c>
      <c r="D825" s="10">
        <f t="shared" si="42"/>
        <v>1.7265193370165745E-4</v>
      </c>
      <c r="E825" s="10">
        <f t="shared" si="40"/>
        <v>4.3817369205152925E-5</v>
      </c>
    </row>
    <row r="826" spans="2:5" x14ac:dyDescent="0.35">
      <c r="B826" t="s">
        <v>858</v>
      </c>
      <c r="C826">
        <v>1</v>
      </c>
      <c r="D826" s="10">
        <f t="shared" si="42"/>
        <v>1.7265193370165745E-4</v>
      </c>
      <c r="E826" s="10">
        <f t="shared" si="40"/>
        <v>4.3817369205152925E-5</v>
      </c>
    </row>
    <row r="827" spans="2:5" x14ac:dyDescent="0.35">
      <c r="B827" t="s">
        <v>859</v>
      </c>
      <c r="C827">
        <v>7</v>
      </c>
      <c r="D827" s="10">
        <f t="shared" si="42"/>
        <v>1.2085635359116022E-3</v>
      </c>
      <c r="E827" s="10">
        <f t="shared" si="40"/>
        <v>3.0672158443607048E-4</v>
      </c>
    </row>
    <row r="828" spans="2:5" x14ac:dyDescent="0.35">
      <c r="B828" t="s">
        <v>524</v>
      </c>
      <c r="C828">
        <v>24</v>
      </c>
      <c r="D828" s="10">
        <f t="shared" si="42"/>
        <v>4.1436464088397788E-3</v>
      </c>
      <c r="E828" s="10">
        <f t="shared" si="40"/>
        <v>1.05161686092367E-3</v>
      </c>
    </row>
    <row r="829" spans="2:5" x14ac:dyDescent="0.35">
      <c r="B829" t="s">
        <v>525</v>
      </c>
      <c r="C829">
        <v>1</v>
      </c>
      <c r="D829" s="10">
        <f t="shared" si="42"/>
        <v>1.7265193370165745E-4</v>
      </c>
      <c r="E829" s="10">
        <f t="shared" si="40"/>
        <v>4.3817369205152925E-5</v>
      </c>
    </row>
    <row r="830" spans="2:5" x14ac:dyDescent="0.35">
      <c r="B830" t="s">
        <v>526</v>
      </c>
      <c r="C830">
        <v>3</v>
      </c>
      <c r="D830" s="10">
        <f t="shared" si="42"/>
        <v>5.1795580110497235E-4</v>
      </c>
      <c r="E830" s="10">
        <f t="shared" si="40"/>
        <v>1.3145210761545875E-4</v>
      </c>
    </row>
    <row r="831" spans="2:5" x14ac:dyDescent="0.35">
      <c r="B831" t="s">
        <v>732</v>
      </c>
      <c r="C831">
        <v>1</v>
      </c>
      <c r="D831" s="10">
        <f t="shared" si="42"/>
        <v>1.7265193370165745E-4</v>
      </c>
      <c r="E831" s="10">
        <f t="shared" si="40"/>
        <v>4.3817369205152925E-5</v>
      </c>
    </row>
    <row r="832" spans="2:5" x14ac:dyDescent="0.35">
      <c r="B832" t="s">
        <v>527</v>
      </c>
      <c r="C832">
        <v>44</v>
      </c>
      <c r="D832" s="10">
        <f t="shared" si="42"/>
        <v>7.5966850828729279E-3</v>
      </c>
      <c r="E832" s="10">
        <f t="shared" si="40"/>
        <v>1.9279642450267286E-3</v>
      </c>
    </row>
    <row r="833" spans="2:5" x14ac:dyDescent="0.35">
      <c r="B833" t="s">
        <v>860</v>
      </c>
      <c r="C833">
        <v>1</v>
      </c>
      <c r="D833" s="10">
        <f t="shared" si="42"/>
        <v>1.7265193370165745E-4</v>
      </c>
      <c r="E833" s="10">
        <f t="shared" si="40"/>
        <v>4.3817369205152925E-5</v>
      </c>
    </row>
    <row r="834" spans="2:5" x14ac:dyDescent="0.35">
      <c r="B834" t="s">
        <v>528</v>
      </c>
      <c r="C834">
        <v>6</v>
      </c>
      <c r="D834" s="10">
        <f t="shared" si="42"/>
        <v>1.0359116022099447E-3</v>
      </c>
      <c r="E834" s="10">
        <f t="shared" si="40"/>
        <v>2.6290421523091751E-4</v>
      </c>
    </row>
    <row r="835" spans="2:5" x14ac:dyDescent="0.35">
      <c r="B835" t="s">
        <v>671</v>
      </c>
      <c r="C835">
        <v>2</v>
      </c>
      <c r="D835" s="10">
        <f t="shared" si="42"/>
        <v>3.453038674033149E-4</v>
      </c>
      <c r="E835" s="10">
        <f t="shared" ref="E835:E898" si="43">C835/$C$990</f>
        <v>8.763473841030585E-5</v>
      </c>
    </row>
    <row r="836" spans="2:5" x14ac:dyDescent="0.35">
      <c r="B836" t="s">
        <v>861</v>
      </c>
      <c r="C836">
        <v>1</v>
      </c>
      <c r="D836" s="10">
        <f t="shared" si="42"/>
        <v>1.7265193370165745E-4</v>
      </c>
      <c r="E836" s="10">
        <f t="shared" si="43"/>
        <v>4.3817369205152925E-5</v>
      </c>
    </row>
    <row r="837" spans="2:5" x14ac:dyDescent="0.35">
      <c r="B837" t="s">
        <v>862</v>
      </c>
      <c r="C837">
        <v>1</v>
      </c>
      <c r="D837" s="10">
        <f t="shared" si="42"/>
        <v>1.7265193370165745E-4</v>
      </c>
      <c r="E837" s="10">
        <f t="shared" si="43"/>
        <v>4.3817369205152925E-5</v>
      </c>
    </row>
    <row r="838" spans="2:5" x14ac:dyDescent="0.35">
      <c r="B838" t="s">
        <v>530</v>
      </c>
      <c r="C838">
        <v>75</v>
      </c>
      <c r="D838" s="10">
        <f t="shared" si="42"/>
        <v>1.2948895027624309E-2</v>
      </c>
      <c r="E838" s="10">
        <f t="shared" si="43"/>
        <v>3.2863026903864694E-3</v>
      </c>
    </row>
    <row r="839" spans="2:5" x14ac:dyDescent="0.35">
      <c r="B839" t="s">
        <v>638</v>
      </c>
      <c r="C839">
        <v>2</v>
      </c>
      <c r="D839" s="10">
        <f t="shared" si="42"/>
        <v>3.453038674033149E-4</v>
      </c>
      <c r="E839" s="10">
        <f t="shared" si="43"/>
        <v>8.763473841030585E-5</v>
      </c>
    </row>
    <row r="840" spans="2:5" x14ac:dyDescent="0.35">
      <c r="B840" t="s">
        <v>863</v>
      </c>
      <c r="C840">
        <v>1</v>
      </c>
      <c r="D840" s="10">
        <f t="shared" si="42"/>
        <v>1.7265193370165745E-4</v>
      </c>
      <c r="E840" s="10">
        <f t="shared" si="43"/>
        <v>4.3817369205152925E-5</v>
      </c>
    </row>
    <row r="841" spans="2:5" x14ac:dyDescent="0.35">
      <c r="B841" t="s">
        <v>625</v>
      </c>
      <c r="C841">
        <v>11</v>
      </c>
      <c r="D841" s="10">
        <f t="shared" si="42"/>
        <v>1.899171270718232E-3</v>
      </c>
      <c r="E841" s="10">
        <f t="shared" si="43"/>
        <v>4.8199106125668215E-4</v>
      </c>
    </row>
    <row r="842" spans="2:5" x14ac:dyDescent="0.35">
      <c r="B842" t="s">
        <v>661</v>
      </c>
      <c r="C842">
        <v>1</v>
      </c>
      <c r="D842" s="10">
        <f t="shared" si="42"/>
        <v>1.7265193370165745E-4</v>
      </c>
      <c r="E842" s="10">
        <f t="shared" si="43"/>
        <v>4.3817369205152925E-5</v>
      </c>
    </row>
    <row r="843" spans="2:5" x14ac:dyDescent="0.35">
      <c r="B843" t="s">
        <v>734</v>
      </c>
      <c r="C843">
        <v>1</v>
      </c>
      <c r="D843" s="10">
        <f t="shared" si="42"/>
        <v>1.7265193370165745E-4</v>
      </c>
      <c r="E843" s="10">
        <f t="shared" si="43"/>
        <v>4.3817369205152925E-5</v>
      </c>
    </row>
    <row r="844" spans="2:5" x14ac:dyDescent="0.35">
      <c r="B844" t="s">
        <v>864</v>
      </c>
      <c r="C844">
        <v>1</v>
      </c>
      <c r="D844" s="10">
        <f t="shared" si="42"/>
        <v>1.7265193370165745E-4</v>
      </c>
      <c r="E844" s="10">
        <f t="shared" si="43"/>
        <v>4.3817369205152925E-5</v>
      </c>
    </row>
    <row r="845" spans="2:5" x14ac:dyDescent="0.35">
      <c r="B845" t="s">
        <v>865</v>
      </c>
      <c r="C845">
        <v>1</v>
      </c>
      <c r="D845" s="10">
        <f t="shared" si="42"/>
        <v>1.7265193370165745E-4</v>
      </c>
      <c r="E845" s="10">
        <f t="shared" si="43"/>
        <v>4.3817369205152925E-5</v>
      </c>
    </row>
    <row r="846" spans="2:5" x14ac:dyDescent="0.35">
      <c r="B846" t="s">
        <v>866</v>
      </c>
      <c r="C846">
        <v>1</v>
      </c>
      <c r="D846" s="10">
        <f t="shared" si="42"/>
        <v>1.7265193370165745E-4</v>
      </c>
      <c r="E846" s="10">
        <f t="shared" si="43"/>
        <v>4.3817369205152925E-5</v>
      </c>
    </row>
    <row r="847" spans="2:5" x14ac:dyDescent="0.35">
      <c r="B847" t="s">
        <v>867</v>
      </c>
      <c r="C847">
        <v>1</v>
      </c>
      <c r="D847" s="10">
        <f t="shared" si="42"/>
        <v>1.7265193370165745E-4</v>
      </c>
      <c r="E847" s="10">
        <f t="shared" si="43"/>
        <v>4.3817369205152925E-5</v>
      </c>
    </row>
    <row r="848" spans="2:5" x14ac:dyDescent="0.35">
      <c r="B848" t="s">
        <v>795</v>
      </c>
      <c r="C848">
        <v>1</v>
      </c>
      <c r="D848" s="10">
        <f t="shared" si="42"/>
        <v>1.7265193370165745E-4</v>
      </c>
      <c r="E848" s="10">
        <f t="shared" si="43"/>
        <v>4.3817369205152925E-5</v>
      </c>
    </row>
    <row r="849" spans="2:5" x14ac:dyDescent="0.35">
      <c r="B849" t="s">
        <v>868</v>
      </c>
      <c r="C849">
        <v>1</v>
      </c>
      <c r="D849" s="10">
        <f t="shared" si="42"/>
        <v>1.7265193370165745E-4</v>
      </c>
      <c r="E849" s="10">
        <f t="shared" si="43"/>
        <v>4.3817369205152925E-5</v>
      </c>
    </row>
    <row r="850" spans="2:5" x14ac:dyDescent="0.35">
      <c r="B850" t="s">
        <v>708</v>
      </c>
      <c r="C850">
        <v>3</v>
      </c>
      <c r="D850" s="10">
        <f t="shared" si="42"/>
        <v>5.1795580110497235E-4</v>
      </c>
      <c r="E850" s="10">
        <f t="shared" si="43"/>
        <v>1.3145210761545875E-4</v>
      </c>
    </row>
    <row r="851" spans="2:5" x14ac:dyDescent="0.35">
      <c r="B851" t="s">
        <v>640</v>
      </c>
      <c r="C851">
        <v>10</v>
      </c>
      <c r="D851" s="10">
        <f t="shared" si="42"/>
        <v>1.7265193370165745E-3</v>
      </c>
      <c r="E851" s="10">
        <f t="shared" si="43"/>
        <v>4.3817369205152924E-4</v>
      </c>
    </row>
    <row r="852" spans="2:5" x14ac:dyDescent="0.35">
      <c r="B852" t="s">
        <v>869</v>
      </c>
      <c r="C852">
        <v>1</v>
      </c>
      <c r="D852" s="10">
        <f t="shared" si="42"/>
        <v>1.7265193370165745E-4</v>
      </c>
      <c r="E852" s="10">
        <f t="shared" si="43"/>
        <v>4.3817369205152925E-5</v>
      </c>
    </row>
    <row r="853" spans="2:5" x14ac:dyDescent="0.35">
      <c r="B853" t="s">
        <v>870</v>
      </c>
      <c r="C853">
        <v>1</v>
      </c>
      <c r="D853" s="10">
        <f t="shared" si="42"/>
        <v>1.7265193370165745E-4</v>
      </c>
      <c r="E853" s="10">
        <f t="shared" si="43"/>
        <v>4.3817369205152925E-5</v>
      </c>
    </row>
    <row r="854" spans="2:5" x14ac:dyDescent="0.35">
      <c r="B854" t="s">
        <v>737</v>
      </c>
      <c r="C854">
        <v>3</v>
      </c>
      <c r="D854" s="10">
        <f t="shared" si="42"/>
        <v>5.1795580110497235E-4</v>
      </c>
      <c r="E854" s="10">
        <f t="shared" si="43"/>
        <v>1.3145210761545875E-4</v>
      </c>
    </row>
    <row r="855" spans="2:5" x14ac:dyDescent="0.35">
      <c r="B855" t="s">
        <v>871</v>
      </c>
      <c r="C855">
        <v>3</v>
      </c>
      <c r="D855" s="10">
        <f t="shared" si="42"/>
        <v>5.1795580110497235E-4</v>
      </c>
      <c r="E855" s="10">
        <f t="shared" si="43"/>
        <v>1.3145210761545875E-4</v>
      </c>
    </row>
    <row r="856" spans="2:5" x14ac:dyDescent="0.35">
      <c r="B856" t="s">
        <v>872</v>
      </c>
      <c r="C856">
        <v>1</v>
      </c>
      <c r="D856" s="10">
        <f t="shared" si="42"/>
        <v>1.7265193370165745E-4</v>
      </c>
      <c r="E856" s="10">
        <f t="shared" si="43"/>
        <v>4.3817369205152925E-5</v>
      </c>
    </row>
    <row r="857" spans="2:5" x14ac:dyDescent="0.35">
      <c r="B857" t="s">
        <v>738</v>
      </c>
      <c r="C857">
        <v>1</v>
      </c>
      <c r="D857" s="10">
        <f t="shared" si="42"/>
        <v>1.7265193370165745E-4</v>
      </c>
      <c r="E857" s="10">
        <f t="shared" si="43"/>
        <v>4.3817369205152925E-5</v>
      </c>
    </row>
    <row r="858" spans="2:5" x14ac:dyDescent="0.35">
      <c r="B858" t="s">
        <v>873</v>
      </c>
      <c r="C858">
        <v>1</v>
      </c>
      <c r="D858" s="10">
        <f t="shared" si="42"/>
        <v>1.7265193370165745E-4</v>
      </c>
      <c r="E858" s="10">
        <f t="shared" si="43"/>
        <v>4.3817369205152925E-5</v>
      </c>
    </row>
    <row r="859" spans="2:5" x14ac:dyDescent="0.35">
      <c r="B859" t="s">
        <v>740</v>
      </c>
      <c r="C859">
        <v>4</v>
      </c>
      <c r="D859" s="10">
        <f t="shared" si="42"/>
        <v>6.9060773480662981E-4</v>
      </c>
      <c r="E859" s="10">
        <f t="shared" si="43"/>
        <v>1.752694768206117E-4</v>
      </c>
    </row>
    <row r="860" spans="2:5" x14ac:dyDescent="0.35">
      <c r="B860" t="s">
        <v>626</v>
      </c>
      <c r="C860">
        <v>11</v>
      </c>
      <c r="D860" s="10">
        <f t="shared" si="42"/>
        <v>1.899171270718232E-3</v>
      </c>
      <c r="E860" s="10">
        <f t="shared" si="43"/>
        <v>4.8199106125668215E-4</v>
      </c>
    </row>
    <row r="861" spans="2:5" x14ac:dyDescent="0.35">
      <c r="B861" t="s">
        <v>874</v>
      </c>
      <c r="C861">
        <v>1</v>
      </c>
      <c r="D861" s="10">
        <f t="shared" si="42"/>
        <v>1.7265193370165745E-4</v>
      </c>
      <c r="E861" s="10">
        <f t="shared" si="43"/>
        <v>4.3817369205152925E-5</v>
      </c>
    </row>
    <row r="862" spans="2:5" x14ac:dyDescent="0.35">
      <c r="B862" t="s">
        <v>875</v>
      </c>
      <c r="C862">
        <v>1</v>
      </c>
      <c r="D862" s="10">
        <f t="shared" si="42"/>
        <v>1.7265193370165745E-4</v>
      </c>
      <c r="E862" s="10">
        <f t="shared" si="43"/>
        <v>4.3817369205152925E-5</v>
      </c>
    </row>
    <row r="863" spans="2:5" x14ac:dyDescent="0.35">
      <c r="B863" t="s">
        <v>876</v>
      </c>
      <c r="C863">
        <v>1</v>
      </c>
      <c r="D863" s="10">
        <f t="shared" si="42"/>
        <v>1.7265193370165745E-4</v>
      </c>
      <c r="E863" s="10">
        <f t="shared" si="43"/>
        <v>4.3817369205152925E-5</v>
      </c>
    </row>
    <row r="864" spans="2:5" x14ac:dyDescent="0.35">
      <c r="B864" t="s">
        <v>531</v>
      </c>
      <c r="C864">
        <v>318</v>
      </c>
      <c r="D864" s="10">
        <f t="shared" si="42"/>
        <v>5.490331491712707E-2</v>
      </c>
      <c r="E864" s="10">
        <f t="shared" si="43"/>
        <v>1.3933923407238629E-2</v>
      </c>
    </row>
    <row r="865" spans="2:5" x14ac:dyDescent="0.35">
      <c r="B865" t="s">
        <v>627</v>
      </c>
      <c r="C865">
        <v>5</v>
      </c>
      <c r="D865" s="10">
        <f t="shared" si="42"/>
        <v>8.6325966850828726E-4</v>
      </c>
      <c r="E865" s="10">
        <f t="shared" si="43"/>
        <v>2.1908684602576462E-4</v>
      </c>
    </row>
    <row r="866" spans="2:5" x14ac:dyDescent="0.35">
      <c r="B866" t="s">
        <v>877</v>
      </c>
      <c r="C866">
        <v>1</v>
      </c>
      <c r="D866" s="10">
        <f t="shared" si="42"/>
        <v>1.7265193370165745E-4</v>
      </c>
      <c r="E866" s="10">
        <f t="shared" si="43"/>
        <v>4.3817369205152925E-5</v>
      </c>
    </row>
    <row r="867" spans="2:5" x14ac:dyDescent="0.35">
      <c r="B867" t="s">
        <v>878</v>
      </c>
      <c r="C867">
        <v>3</v>
      </c>
      <c r="D867" s="10">
        <f t="shared" si="42"/>
        <v>5.1795580110497235E-4</v>
      </c>
      <c r="E867" s="10">
        <f t="shared" si="43"/>
        <v>1.3145210761545875E-4</v>
      </c>
    </row>
    <row r="868" spans="2:5" x14ac:dyDescent="0.35">
      <c r="B868" t="s">
        <v>879</v>
      </c>
      <c r="C868">
        <v>1</v>
      </c>
      <c r="D868" s="10">
        <f t="shared" si="42"/>
        <v>1.7265193370165745E-4</v>
      </c>
      <c r="E868" s="10">
        <f t="shared" si="43"/>
        <v>4.3817369205152925E-5</v>
      </c>
    </row>
    <row r="869" spans="2:5" x14ac:dyDescent="0.35">
      <c r="B869" t="s">
        <v>880</v>
      </c>
      <c r="C869">
        <v>1</v>
      </c>
      <c r="D869" s="10">
        <f t="shared" si="42"/>
        <v>1.7265193370165745E-4</v>
      </c>
      <c r="E869" s="10">
        <f t="shared" si="43"/>
        <v>4.3817369205152925E-5</v>
      </c>
    </row>
    <row r="870" spans="2:5" x14ac:dyDescent="0.35">
      <c r="B870" t="s">
        <v>881</v>
      </c>
      <c r="C870">
        <v>1</v>
      </c>
      <c r="D870" s="10">
        <f t="shared" si="42"/>
        <v>1.7265193370165745E-4</v>
      </c>
      <c r="E870" s="10">
        <f t="shared" si="43"/>
        <v>4.3817369205152925E-5</v>
      </c>
    </row>
    <row r="871" spans="2:5" x14ac:dyDescent="0.35">
      <c r="B871" t="s">
        <v>882</v>
      </c>
      <c r="C871">
        <v>1</v>
      </c>
      <c r="D871" s="10">
        <f t="shared" si="42"/>
        <v>1.7265193370165745E-4</v>
      </c>
      <c r="E871" s="10">
        <f t="shared" si="43"/>
        <v>4.3817369205152925E-5</v>
      </c>
    </row>
    <row r="872" spans="2:5" x14ac:dyDescent="0.35">
      <c r="B872" t="s">
        <v>883</v>
      </c>
      <c r="C872">
        <v>1</v>
      </c>
      <c r="D872" s="10">
        <f t="shared" si="42"/>
        <v>1.7265193370165745E-4</v>
      </c>
      <c r="E872" s="10">
        <f t="shared" si="43"/>
        <v>4.3817369205152925E-5</v>
      </c>
    </row>
    <row r="873" spans="2:5" x14ac:dyDescent="0.35">
      <c r="B873" t="s">
        <v>653</v>
      </c>
      <c r="C873">
        <v>3</v>
      </c>
      <c r="D873" s="10">
        <f t="shared" si="42"/>
        <v>5.1795580110497235E-4</v>
      </c>
      <c r="E873" s="10">
        <f t="shared" si="43"/>
        <v>1.3145210761545875E-4</v>
      </c>
    </row>
    <row r="874" spans="2:5" x14ac:dyDescent="0.35">
      <c r="B874" t="s">
        <v>884</v>
      </c>
      <c r="C874">
        <v>1</v>
      </c>
      <c r="D874" s="10">
        <f t="shared" si="42"/>
        <v>1.7265193370165745E-4</v>
      </c>
      <c r="E874" s="10">
        <f t="shared" si="43"/>
        <v>4.3817369205152925E-5</v>
      </c>
    </row>
    <row r="875" spans="2:5" x14ac:dyDescent="0.35">
      <c r="B875" t="s">
        <v>675</v>
      </c>
      <c r="C875">
        <v>22</v>
      </c>
      <c r="D875" s="10">
        <f t="shared" ref="D875:D936" si="44">C875/$F$810</f>
        <v>3.7983425414364639E-3</v>
      </c>
      <c r="E875" s="10">
        <f t="shared" si="43"/>
        <v>9.6398212251336431E-4</v>
      </c>
    </row>
    <row r="876" spans="2:5" x14ac:dyDescent="0.35">
      <c r="B876" t="s">
        <v>885</v>
      </c>
      <c r="C876">
        <v>1</v>
      </c>
      <c r="D876" s="10">
        <f t="shared" si="44"/>
        <v>1.7265193370165745E-4</v>
      </c>
      <c r="E876" s="10">
        <f t="shared" si="43"/>
        <v>4.3817369205152925E-5</v>
      </c>
    </row>
    <row r="877" spans="2:5" x14ac:dyDescent="0.35">
      <c r="B877" t="s">
        <v>886</v>
      </c>
      <c r="C877">
        <v>5</v>
      </c>
      <c r="D877" s="10">
        <f t="shared" si="44"/>
        <v>8.6325966850828726E-4</v>
      </c>
      <c r="E877" s="10">
        <f t="shared" si="43"/>
        <v>2.1908684602576462E-4</v>
      </c>
    </row>
    <row r="878" spans="2:5" x14ac:dyDescent="0.35">
      <c r="B878" t="s">
        <v>641</v>
      </c>
      <c r="C878">
        <v>1</v>
      </c>
      <c r="D878" s="10">
        <f t="shared" si="44"/>
        <v>1.7265193370165745E-4</v>
      </c>
      <c r="E878" s="10">
        <f t="shared" si="43"/>
        <v>4.3817369205152925E-5</v>
      </c>
    </row>
    <row r="879" spans="2:5" x14ac:dyDescent="0.35">
      <c r="B879" t="s">
        <v>642</v>
      </c>
      <c r="C879">
        <v>42</v>
      </c>
      <c r="D879" s="10">
        <f t="shared" si="44"/>
        <v>7.251381215469613E-3</v>
      </c>
      <c r="E879" s="10">
        <f t="shared" si="43"/>
        <v>1.8403295066164228E-3</v>
      </c>
    </row>
    <row r="880" spans="2:5" x14ac:dyDescent="0.35">
      <c r="B880" t="s">
        <v>822</v>
      </c>
      <c r="C880">
        <v>2</v>
      </c>
      <c r="D880" s="10">
        <f t="shared" si="44"/>
        <v>3.453038674033149E-4</v>
      </c>
      <c r="E880" s="10">
        <f t="shared" si="43"/>
        <v>8.763473841030585E-5</v>
      </c>
    </row>
    <row r="881" spans="2:5" x14ac:dyDescent="0.35">
      <c r="B881" t="s">
        <v>887</v>
      </c>
      <c r="C881">
        <v>1</v>
      </c>
      <c r="D881" s="10">
        <f t="shared" si="44"/>
        <v>1.7265193370165745E-4</v>
      </c>
      <c r="E881" s="10">
        <f t="shared" si="43"/>
        <v>4.3817369205152925E-5</v>
      </c>
    </row>
    <row r="882" spans="2:5" x14ac:dyDescent="0.35">
      <c r="B882" t="s">
        <v>888</v>
      </c>
      <c r="C882">
        <v>1</v>
      </c>
      <c r="D882" s="10">
        <f t="shared" si="44"/>
        <v>1.7265193370165745E-4</v>
      </c>
      <c r="E882" s="10">
        <f t="shared" si="43"/>
        <v>4.3817369205152925E-5</v>
      </c>
    </row>
    <row r="883" spans="2:5" x14ac:dyDescent="0.35">
      <c r="B883" t="s">
        <v>676</v>
      </c>
      <c r="C883">
        <v>11</v>
      </c>
      <c r="D883" s="10">
        <f t="shared" si="44"/>
        <v>1.899171270718232E-3</v>
      </c>
      <c r="E883" s="10">
        <f t="shared" si="43"/>
        <v>4.8199106125668215E-4</v>
      </c>
    </row>
    <row r="884" spans="2:5" x14ac:dyDescent="0.35">
      <c r="B884" t="s">
        <v>889</v>
      </c>
      <c r="C884">
        <v>4</v>
      </c>
      <c r="D884" s="10">
        <f t="shared" si="44"/>
        <v>6.9060773480662981E-4</v>
      </c>
      <c r="E884" s="10">
        <f t="shared" si="43"/>
        <v>1.752694768206117E-4</v>
      </c>
    </row>
    <row r="885" spans="2:5" x14ac:dyDescent="0.35">
      <c r="B885" t="s">
        <v>890</v>
      </c>
      <c r="C885">
        <v>15</v>
      </c>
      <c r="D885" s="10">
        <f t="shared" si="44"/>
        <v>2.5897790055248618E-3</v>
      </c>
      <c r="E885" s="10">
        <f t="shared" si="43"/>
        <v>6.5726053807729388E-4</v>
      </c>
    </row>
    <row r="886" spans="2:5" x14ac:dyDescent="0.35">
      <c r="B886" t="s">
        <v>891</v>
      </c>
      <c r="C886">
        <v>11</v>
      </c>
      <c r="D886" s="10">
        <f t="shared" si="44"/>
        <v>1.899171270718232E-3</v>
      </c>
      <c r="E886" s="10">
        <f t="shared" si="43"/>
        <v>4.8199106125668215E-4</v>
      </c>
    </row>
    <row r="887" spans="2:5" x14ac:dyDescent="0.35">
      <c r="B887" t="s">
        <v>702</v>
      </c>
      <c r="C887">
        <v>2</v>
      </c>
      <c r="D887" s="10">
        <f t="shared" si="44"/>
        <v>3.453038674033149E-4</v>
      </c>
      <c r="E887" s="10">
        <f t="shared" si="43"/>
        <v>8.763473841030585E-5</v>
      </c>
    </row>
    <row r="888" spans="2:5" x14ac:dyDescent="0.35">
      <c r="B888" t="s">
        <v>532</v>
      </c>
      <c r="C888">
        <v>21</v>
      </c>
      <c r="D888" s="10">
        <f t="shared" si="44"/>
        <v>3.6256906077348065E-3</v>
      </c>
      <c r="E888" s="10">
        <f t="shared" si="43"/>
        <v>9.2016475330821139E-4</v>
      </c>
    </row>
    <row r="889" spans="2:5" x14ac:dyDescent="0.35">
      <c r="B889" t="s">
        <v>533</v>
      </c>
      <c r="C889">
        <v>10</v>
      </c>
      <c r="D889" s="10">
        <f t="shared" si="44"/>
        <v>1.7265193370165745E-3</v>
      </c>
      <c r="E889" s="10">
        <f t="shared" si="43"/>
        <v>4.3817369205152924E-4</v>
      </c>
    </row>
    <row r="890" spans="2:5" x14ac:dyDescent="0.35">
      <c r="B890" t="s">
        <v>892</v>
      </c>
      <c r="C890">
        <v>1</v>
      </c>
      <c r="D890" s="10">
        <f t="shared" si="44"/>
        <v>1.7265193370165745E-4</v>
      </c>
      <c r="E890" s="10">
        <f t="shared" si="43"/>
        <v>4.3817369205152925E-5</v>
      </c>
    </row>
    <row r="891" spans="2:5" x14ac:dyDescent="0.35">
      <c r="B891" t="s">
        <v>534</v>
      </c>
      <c r="C891">
        <v>245</v>
      </c>
      <c r="D891" s="10">
        <f t="shared" si="44"/>
        <v>4.2299723756906077E-2</v>
      </c>
      <c r="E891" s="10">
        <f t="shared" si="43"/>
        <v>1.0735255455262466E-2</v>
      </c>
    </row>
    <row r="892" spans="2:5" x14ac:dyDescent="0.35">
      <c r="B892" t="s">
        <v>644</v>
      </c>
      <c r="C892">
        <v>6</v>
      </c>
      <c r="D892" s="10">
        <f t="shared" si="44"/>
        <v>1.0359116022099447E-3</v>
      </c>
      <c r="E892" s="10">
        <f t="shared" si="43"/>
        <v>2.6290421523091751E-4</v>
      </c>
    </row>
    <row r="893" spans="2:5" x14ac:dyDescent="0.35">
      <c r="B893" t="s">
        <v>893</v>
      </c>
      <c r="C893">
        <v>1</v>
      </c>
      <c r="D893" s="10">
        <f t="shared" si="44"/>
        <v>1.7265193370165745E-4</v>
      </c>
      <c r="E893" s="10">
        <f t="shared" si="43"/>
        <v>4.3817369205152925E-5</v>
      </c>
    </row>
    <row r="894" spans="2:5" x14ac:dyDescent="0.35">
      <c r="B894" t="s">
        <v>666</v>
      </c>
      <c r="C894">
        <v>4</v>
      </c>
      <c r="D894" s="10">
        <f t="shared" si="44"/>
        <v>6.9060773480662981E-4</v>
      </c>
      <c r="E894" s="10">
        <f t="shared" si="43"/>
        <v>1.752694768206117E-4</v>
      </c>
    </row>
    <row r="895" spans="2:5" x14ac:dyDescent="0.35">
      <c r="B895" t="s">
        <v>894</v>
      </c>
      <c r="C895">
        <v>1</v>
      </c>
      <c r="D895" s="10">
        <f t="shared" si="44"/>
        <v>1.7265193370165745E-4</v>
      </c>
      <c r="E895" s="10">
        <f t="shared" si="43"/>
        <v>4.3817369205152925E-5</v>
      </c>
    </row>
    <row r="896" spans="2:5" x14ac:dyDescent="0.35">
      <c r="B896" t="s">
        <v>696</v>
      </c>
      <c r="C896">
        <v>1</v>
      </c>
      <c r="D896" s="10">
        <f t="shared" si="44"/>
        <v>1.7265193370165745E-4</v>
      </c>
      <c r="E896" s="10">
        <f t="shared" si="43"/>
        <v>4.3817369205152925E-5</v>
      </c>
    </row>
    <row r="897" spans="2:5" x14ac:dyDescent="0.35">
      <c r="B897" t="s">
        <v>770</v>
      </c>
      <c r="C897">
        <v>1</v>
      </c>
      <c r="D897" s="10">
        <f t="shared" si="44"/>
        <v>1.7265193370165745E-4</v>
      </c>
      <c r="E897" s="10">
        <f t="shared" si="43"/>
        <v>4.3817369205152925E-5</v>
      </c>
    </row>
    <row r="898" spans="2:5" x14ac:dyDescent="0.35">
      <c r="B898" t="s">
        <v>895</v>
      </c>
      <c r="C898">
        <v>1</v>
      </c>
      <c r="D898" s="10">
        <f t="shared" si="44"/>
        <v>1.7265193370165745E-4</v>
      </c>
      <c r="E898" s="10">
        <f t="shared" si="43"/>
        <v>4.3817369205152925E-5</v>
      </c>
    </row>
    <row r="899" spans="2:5" x14ac:dyDescent="0.35">
      <c r="B899" t="s">
        <v>667</v>
      </c>
      <c r="C899">
        <v>1</v>
      </c>
      <c r="D899" s="10">
        <f t="shared" si="44"/>
        <v>1.7265193370165745E-4</v>
      </c>
      <c r="E899" s="10">
        <f t="shared" ref="E899:E962" si="45">C899/$C$990</f>
        <v>4.3817369205152925E-5</v>
      </c>
    </row>
    <row r="900" spans="2:5" x14ac:dyDescent="0.35">
      <c r="B900" t="s">
        <v>896</v>
      </c>
      <c r="C900">
        <v>1</v>
      </c>
      <c r="D900" s="10">
        <f t="shared" si="44"/>
        <v>1.7265193370165745E-4</v>
      </c>
      <c r="E900" s="10">
        <f t="shared" si="45"/>
        <v>4.3817369205152925E-5</v>
      </c>
    </row>
    <row r="901" spans="2:5" x14ac:dyDescent="0.35">
      <c r="B901" t="s">
        <v>645</v>
      </c>
      <c r="C901">
        <v>4</v>
      </c>
      <c r="D901" s="10">
        <f t="shared" si="44"/>
        <v>6.9060773480662981E-4</v>
      </c>
      <c r="E901" s="10">
        <f t="shared" si="45"/>
        <v>1.752694768206117E-4</v>
      </c>
    </row>
    <row r="902" spans="2:5" x14ac:dyDescent="0.35">
      <c r="B902" t="s">
        <v>668</v>
      </c>
      <c r="C902">
        <v>1</v>
      </c>
      <c r="D902" s="10">
        <f t="shared" si="44"/>
        <v>1.7265193370165745E-4</v>
      </c>
      <c r="E902" s="10">
        <f t="shared" si="45"/>
        <v>4.3817369205152925E-5</v>
      </c>
    </row>
    <row r="903" spans="2:5" x14ac:dyDescent="0.35">
      <c r="B903" t="s">
        <v>897</v>
      </c>
      <c r="C903">
        <v>1</v>
      </c>
      <c r="D903" s="10">
        <f t="shared" si="44"/>
        <v>1.7265193370165745E-4</v>
      </c>
      <c r="E903" s="10">
        <f t="shared" si="45"/>
        <v>4.3817369205152925E-5</v>
      </c>
    </row>
    <row r="904" spans="2:5" x14ac:dyDescent="0.35">
      <c r="B904" t="s">
        <v>898</v>
      </c>
      <c r="C904">
        <v>1</v>
      </c>
      <c r="D904" s="10">
        <f t="shared" si="44"/>
        <v>1.7265193370165745E-4</v>
      </c>
      <c r="E904" s="10">
        <f t="shared" si="45"/>
        <v>4.3817369205152925E-5</v>
      </c>
    </row>
    <row r="905" spans="2:5" x14ac:dyDescent="0.35">
      <c r="B905" t="s">
        <v>899</v>
      </c>
      <c r="C905">
        <v>1</v>
      </c>
      <c r="D905" s="10">
        <f t="shared" si="44"/>
        <v>1.7265193370165745E-4</v>
      </c>
      <c r="E905" s="10">
        <f t="shared" si="45"/>
        <v>4.3817369205152925E-5</v>
      </c>
    </row>
    <row r="906" spans="2:5" x14ac:dyDescent="0.35">
      <c r="B906" t="s">
        <v>900</v>
      </c>
      <c r="C906">
        <v>1</v>
      </c>
      <c r="D906" s="10">
        <f t="shared" si="44"/>
        <v>1.7265193370165745E-4</v>
      </c>
      <c r="E906" s="10">
        <f t="shared" si="45"/>
        <v>4.3817369205152925E-5</v>
      </c>
    </row>
    <row r="907" spans="2:5" x14ac:dyDescent="0.35">
      <c r="B907" t="s">
        <v>654</v>
      </c>
      <c r="C907">
        <v>2</v>
      </c>
      <c r="D907" s="10">
        <f t="shared" si="44"/>
        <v>3.453038674033149E-4</v>
      </c>
      <c r="E907" s="10">
        <f t="shared" si="45"/>
        <v>8.763473841030585E-5</v>
      </c>
    </row>
    <row r="908" spans="2:5" x14ac:dyDescent="0.35">
      <c r="B908" t="s">
        <v>849</v>
      </c>
      <c r="C908">
        <v>1</v>
      </c>
      <c r="D908" s="10">
        <f t="shared" si="44"/>
        <v>1.7265193370165745E-4</v>
      </c>
      <c r="E908" s="10">
        <f t="shared" si="45"/>
        <v>4.3817369205152925E-5</v>
      </c>
    </row>
    <row r="909" spans="2:5" x14ac:dyDescent="0.35">
      <c r="B909" t="s">
        <v>901</v>
      </c>
      <c r="C909">
        <v>1</v>
      </c>
      <c r="D909" s="10">
        <f t="shared" si="44"/>
        <v>1.7265193370165745E-4</v>
      </c>
      <c r="E909" s="10">
        <f t="shared" si="45"/>
        <v>4.3817369205152925E-5</v>
      </c>
    </row>
    <row r="910" spans="2:5" x14ac:dyDescent="0.35">
      <c r="B910" t="s">
        <v>902</v>
      </c>
      <c r="C910">
        <v>1</v>
      </c>
      <c r="D910" s="10">
        <f t="shared" si="44"/>
        <v>1.7265193370165745E-4</v>
      </c>
      <c r="E910" s="10">
        <f t="shared" si="45"/>
        <v>4.3817369205152925E-5</v>
      </c>
    </row>
    <row r="911" spans="2:5" x14ac:dyDescent="0.35">
      <c r="B911" t="s">
        <v>903</v>
      </c>
      <c r="C911">
        <v>1</v>
      </c>
      <c r="D911" s="10">
        <f t="shared" si="44"/>
        <v>1.7265193370165745E-4</v>
      </c>
      <c r="E911" s="10">
        <f t="shared" si="45"/>
        <v>4.3817369205152925E-5</v>
      </c>
    </row>
    <row r="912" spans="2:5" x14ac:dyDescent="0.35">
      <c r="B912" t="s">
        <v>656</v>
      </c>
      <c r="C912">
        <v>2</v>
      </c>
      <c r="D912" s="10">
        <f t="shared" si="44"/>
        <v>3.453038674033149E-4</v>
      </c>
      <c r="E912" s="10">
        <f t="shared" si="45"/>
        <v>8.763473841030585E-5</v>
      </c>
    </row>
    <row r="913" spans="2:5" x14ac:dyDescent="0.35">
      <c r="B913" t="s">
        <v>904</v>
      </c>
      <c r="C913">
        <v>1</v>
      </c>
      <c r="D913" s="10">
        <f t="shared" si="44"/>
        <v>1.7265193370165745E-4</v>
      </c>
      <c r="E913" s="10">
        <f t="shared" si="45"/>
        <v>4.3817369205152925E-5</v>
      </c>
    </row>
    <row r="914" spans="2:5" x14ac:dyDescent="0.35">
      <c r="B914" t="s">
        <v>780</v>
      </c>
      <c r="C914">
        <v>2</v>
      </c>
      <c r="D914" s="10">
        <f t="shared" si="44"/>
        <v>3.453038674033149E-4</v>
      </c>
      <c r="E914" s="10">
        <f t="shared" si="45"/>
        <v>8.763473841030585E-5</v>
      </c>
    </row>
    <row r="915" spans="2:5" x14ac:dyDescent="0.35">
      <c r="B915" t="s">
        <v>781</v>
      </c>
      <c r="C915">
        <v>2</v>
      </c>
      <c r="D915" s="10">
        <f t="shared" si="44"/>
        <v>3.453038674033149E-4</v>
      </c>
      <c r="E915" s="10">
        <f t="shared" si="45"/>
        <v>8.763473841030585E-5</v>
      </c>
    </row>
    <row r="916" spans="2:5" x14ac:dyDescent="0.35">
      <c r="B916" t="s">
        <v>905</v>
      </c>
      <c r="C916">
        <v>1</v>
      </c>
      <c r="D916" s="10">
        <f t="shared" si="44"/>
        <v>1.7265193370165745E-4</v>
      </c>
      <c r="E916" s="10">
        <f t="shared" si="45"/>
        <v>4.3817369205152925E-5</v>
      </c>
    </row>
    <row r="917" spans="2:5" x14ac:dyDescent="0.35">
      <c r="B917" t="s">
        <v>646</v>
      </c>
      <c r="C917">
        <v>1</v>
      </c>
      <c r="D917" s="10">
        <f t="shared" si="44"/>
        <v>1.7265193370165745E-4</v>
      </c>
      <c r="E917" s="10">
        <f t="shared" si="45"/>
        <v>4.3817369205152925E-5</v>
      </c>
    </row>
    <row r="918" spans="2:5" x14ac:dyDescent="0.35">
      <c r="B918" t="s">
        <v>647</v>
      </c>
      <c r="C918">
        <v>2</v>
      </c>
      <c r="D918" s="10">
        <f t="shared" si="44"/>
        <v>3.453038674033149E-4</v>
      </c>
      <c r="E918" s="10">
        <f t="shared" si="45"/>
        <v>8.763473841030585E-5</v>
      </c>
    </row>
    <row r="919" spans="2:5" x14ac:dyDescent="0.35">
      <c r="B919" t="s">
        <v>906</v>
      </c>
      <c r="C919">
        <v>5</v>
      </c>
      <c r="D919" s="10">
        <f t="shared" si="44"/>
        <v>8.6325966850828726E-4</v>
      </c>
      <c r="E919" s="10">
        <f t="shared" si="45"/>
        <v>2.1908684602576462E-4</v>
      </c>
    </row>
    <row r="920" spans="2:5" x14ac:dyDescent="0.35">
      <c r="B920" t="s">
        <v>536</v>
      </c>
      <c r="C920">
        <v>107</v>
      </c>
      <c r="D920" s="10">
        <f t="shared" si="44"/>
        <v>1.8473756906077349E-2</v>
      </c>
      <c r="E920" s="10">
        <f t="shared" si="45"/>
        <v>4.6884585049513624E-3</v>
      </c>
    </row>
    <row r="921" spans="2:5" x14ac:dyDescent="0.35">
      <c r="B921" t="s">
        <v>907</v>
      </c>
      <c r="C921">
        <v>2</v>
      </c>
      <c r="D921" s="10">
        <f t="shared" si="44"/>
        <v>3.453038674033149E-4</v>
      </c>
      <c r="E921" s="10">
        <f t="shared" si="45"/>
        <v>8.763473841030585E-5</v>
      </c>
    </row>
    <row r="922" spans="2:5" x14ac:dyDescent="0.35">
      <c r="B922" t="s">
        <v>908</v>
      </c>
      <c r="C922">
        <v>8</v>
      </c>
      <c r="D922" s="10">
        <f t="shared" si="44"/>
        <v>1.3812154696132596E-3</v>
      </c>
      <c r="E922" s="10">
        <f t="shared" si="45"/>
        <v>3.505389536412234E-4</v>
      </c>
    </row>
    <row r="923" spans="2:5" x14ac:dyDescent="0.35">
      <c r="B923" t="s">
        <v>787</v>
      </c>
      <c r="C923">
        <v>1</v>
      </c>
      <c r="D923" s="10">
        <f t="shared" si="44"/>
        <v>1.7265193370165745E-4</v>
      </c>
      <c r="E923" s="10">
        <f t="shared" si="45"/>
        <v>4.3817369205152925E-5</v>
      </c>
    </row>
    <row r="924" spans="2:5" x14ac:dyDescent="0.35">
      <c r="B924" t="s">
        <v>480</v>
      </c>
      <c r="C924">
        <v>9</v>
      </c>
      <c r="D924" s="10">
        <f t="shared" si="44"/>
        <v>1.5538674033149171E-3</v>
      </c>
      <c r="E924" s="10">
        <f t="shared" si="45"/>
        <v>3.9435632284637632E-4</v>
      </c>
    </row>
    <row r="925" spans="2:5" x14ac:dyDescent="0.35">
      <c r="B925" t="s">
        <v>539</v>
      </c>
      <c r="C925">
        <v>1953</v>
      </c>
      <c r="D925" s="10">
        <f t="shared" si="44"/>
        <v>0.33718922651933703</v>
      </c>
      <c r="E925" s="10">
        <f t="shared" si="45"/>
        <v>8.5575322057663661E-2</v>
      </c>
    </row>
    <row r="926" spans="2:5" x14ac:dyDescent="0.35">
      <c r="B926" t="s">
        <v>649</v>
      </c>
      <c r="C926">
        <v>7</v>
      </c>
      <c r="D926" s="10">
        <f t="shared" si="44"/>
        <v>1.2085635359116022E-3</v>
      </c>
      <c r="E926" s="10">
        <f t="shared" si="45"/>
        <v>3.0672158443607048E-4</v>
      </c>
    </row>
    <row r="927" spans="2:5" x14ac:dyDescent="0.35">
      <c r="B927" t="s">
        <v>909</v>
      </c>
      <c r="C927">
        <v>1</v>
      </c>
      <c r="D927" s="10">
        <f t="shared" si="44"/>
        <v>1.7265193370165745E-4</v>
      </c>
      <c r="E927" s="10">
        <f t="shared" si="45"/>
        <v>4.3817369205152925E-5</v>
      </c>
    </row>
    <row r="928" spans="2:5" x14ac:dyDescent="0.35">
      <c r="B928" t="s">
        <v>910</v>
      </c>
      <c r="C928">
        <v>3</v>
      </c>
      <c r="D928" s="10">
        <f t="shared" si="44"/>
        <v>5.1795580110497235E-4</v>
      </c>
      <c r="E928" s="10">
        <f t="shared" si="45"/>
        <v>1.3145210761545875E-4</v>
      </c>
    </row>
    <row r="929" spans="1:6" x14ac:dyDescent="0.35">
      <c r="B929" t="s">
        <v>798</v>
      </c>
      <c r="C929">
        <v>2</v>
      </c>
      <c r="D929" s="10">
        <f t="shared" si="44"/>
        <v>3.453038674033149E-4</v>
      </c>
      <c r="E929" s="10">
        <f t="shared" si="45"/>
        <v>8.763473841030585E-5</v>
      </c>
    </row>
    <row r="930" spans="1:6" x14ac:dyDescent="0.35">
      <c r="B930" t="s">
        <v>911</v>
      </c>
      <c r="C930">
        <v>5</v>
      </c>
      <c r="D930" s="10">
        <f t="shared" si="44"/>
        <v>8.6325966850828726E-4</v>
      </c>
      <c r="E930" s="10">
        <f t="shared" si="45"/>
        <v>2.1908684602576462E-4</v>
      </c>
    </row>
    <row r="931" spans="1:6" x14ac:dyDescent="0.35">
      <c r="B931" t="s">
        <v>633</v>
      </c>
      <c r="C931">
        <v>19</v>
      </c>
      <c r="D931" s="10">
        <f t="shared" si="44"/>
        <v>3.2803867403314916E-3</v>
      </c>
      <c r="E931" s="10">
        <f t="shared" si="45"/>
        <v>8.3253001489790555E-4</v>
      </c>
    </row>
    <row r="932" spans="1:6" x14ac:dyDescent="0.35">
      <c r="B932" t="s">
        <v>912</v>
      </c>
      <c r="C932">
        <v>5</v>
      </c>
      <c r="D932" s="10">
        <f t="shared" si="44"/>
        <v>8.6325966850828726E-4</v>
      </c>
      <c r="E932" s="10">
        <f t="shared" si="45"/>
        <v>2.1908684602576462E-4</v>
      </c>
    </row>
    <row r="933" spans="1:6" x14ac:dyDescent="0.35">
      <c r="B933" t="s">
        <v>913</v>
      </c>
      <c r="C933">
        <v>72</v>
      </c>
      <c r="D933" s="10">
        <f t="shared" si="44"/>
        <v>1.2430939226519336E-2</v>
      </c>
      <c r="E933" s="10">
        <f t="shared" si="45"/>
        <v>3.1548505827710105E-3</v>
      </c>
    </row>
    <row r="934" spans="1:6" x14ac:dyDescent="0.35">
      <c r="B934" t="s">
        <v>651</v>
      </c>
      <c r="C934">
        <v>6</v>
      </c>
      <c r="D934" s="10">
        <f t="shared" si="44"/>
        <v>1.0359116022099447E-3</v>
      </c>
      <c r="E934" s="10">
        <f t="shared" si="45"/>
        <v>2.6290421523091751E-4</v>
      </c>
    </row>
    <row r="935" spans="1:6" x14ac:dyDescent="0.35">
      <c r="B935" t="s">
        <v>914</v>
      </c>
      <c r="C935">
        <v>315</v>
      </c>
      <c r="D935" s="10">
        <f t="shared" si="44"/>
        <v>5.4385359116022103E-2</v>
      </c>
      <c r="E935" s="10">
        <f t="shared" si="45"/>
        <v>1.380247129962317E-2</v>
      </c>
    </row>
    <row r="936" spans="1:6" x14ac:dyDescent="0.35">
      <c r="B936" t="s">
        <v>541</v>
      </c>
      <c r="C936">
        <v>15</v>
      </c>
      <c r="D936" s="10">
        <f t="shared" si="44"/>
        <v>2.5897790055248618E-3</v>
      </c>
      <c r="E936" s="10">
        <f t="shared" si="45"/>
        <v>6.5726053807729388E-4</v>
      </c>
    </row>
    <row r="937" spans="1:6" x14ac:dyDescent="0.35">
      <c r="A937" s="16" t="s">
        <v>398</v>
      </c>
      <c r="B937" s="16" t="s">
        <v>614</v>
      </c>
      <c r="C937" s="16">
        <v>17</v>
      </c>
      <c r="D937" s="19">
        <f>C937/$F$937</f>
        <v>0.28813559322033899</v>
      </c>
      <c r="E937" s="19">
        <f t="shared" si="45"/>
        <v>7.4489527648759972E-4</v>
      </c>
      <c r="F937" s="16">
        <f>SUM(C937:C946)</f>
        <v>59</v>
      </c>
    </row>
    <row r="938" spans="1:6" x14ac:dyDescent="0.35">
      <c r="B938" t="s">
        <v>522</v>
      </c>
      <c r="C938">
        <v>20</v>
      </c>
      <c r="D938" s="10">
        <f t="shared" ref="D938:D946" si="46">C938/$F$937</f>
        <v>0.33898305084745761</v>
      </c>
      <c r="E938" s="10">
        <f t="shared" si="45"/>
        <v>8.7634738410305847E-4</v>
      </c>
    </row>
    <row r="939" spans="1:6" x14ac:dyDescent="0.35">
      <c r="B939" t="s">
        <v>523</v>
      </c>
      <c r="C939">
        <v>6</v>
      </c>
      <c r="D939" s="10">
        <f t="shared" si="46"/>
        <v>0.10169491525423729</v>
      </c>
      <c r="E939" s="10">
        <f t="shared" si="45"/>
        <v>2.6290421523091751E-4</v>
      </c>
    </row>
    <row r="940" spans="1:6" x14ac:dyDescent="0.35">
      <c r="B940" t="s">
        <v>530</v>
      </c>
      <c r="C940">
        <v>1</v>
      </c>
      <c r="D940" s="10">
        <f t="shared" si="46"/>
        <v>1.6949152542372881E-2</v>
      </c>
      <c r="E940" s="10">
        <f t="shared" si="45"/>
        <v>4.3817369205152925E-5</v>
      </c>
    </row>
    <row r="941" spans="1:6" x14ac:dyDescent="0.35">
      <c r="B941" t="s">
        <v>531</v>
      </c>
      <c r="C941">
        <v>7</v>
      </c>
      <c r="D941" s="10">
        <f t="shared" si="46"/>
        <v>0.11864406779661017</v>
      </c>
      <c r="E941" s="10">
        <f t="shared" si="45"/>
        <v>3.0672158443607048E-4</v>
      </c>
    </row>
    <row r="942" spans="1:6" x14ac:dyDescent="0.35">
      <c r="B942" t="s">
        <v>642</v>
      </c>
      <c r="C942">
        <v>1</v>
      </c>
      <c r="D942" s="10">
        <f t="shared" si="46"/>
        <v>1.6949152542372881E-2</v>
      </c>
      <c r="E942" s="10">
        <f t="shared" si="45"/>
        <v>4.3817369205152925E-5</v>
      </c>
    </row>
    <row r="943" spans="1:6" x14ac:dyDescent="0.35">
      <c r="B943" t="s">
        <v>534</v>
      </c>
      <c r="C943">
        <v>2</v>
      </c>
      <c r="D943" s="10">
        <f t="shared" si="46"/>
        <v>3.3898305084745763E-2</v>
      </c>
      <c r="E943" s="10">
        <f t="shared" si="45"/>
        <v>8.763473841030585E-5</v>
      </c>
    </row>
    <row r="944" spans="1:6" x14ac:dyDescent="0.35">
      <c r="B944" t="s">
        <v>644</v>
      </c>
      <c r="C944">
        <v>1</v>
      </c>
      <c r="D944" s="10">
        <f t="shared" si="46"/>
        <v>1.6949152542372881E-2</v>
      </c>
      <c r="E944" s="10">
        <f t="shared" si="45"/>
        <v>4.3817369205152925E-5</v>
      </c>
    </row>
    <row r="945" spans="1:6" x14ac:dyDescent="0.35">
      <c r="B945" t="s">
        <v>773</v>
      </c>
      <c r="C945">
        <v>1</v>
      </c>
      <c r="D945" s="10">
        <f t="shared" si="46"/>
        <v>1.6949152542372881E-2</v>
      </c>
      <c r="E945" s="10">
        <f t="shared" si="45"/>
        <v>4.3817369205152925E-5</v>
      </c>
    </row>
    <row r="946" spans="1:6" x14ac:dyDescent="0.35">
      <c r="B946" t="s">
        <v>539</v>
      </c>
      <c r="C946">
        <v>3</v>
      </c>
      <c r="D946" s="10">
        <f t="shared" si="46"/>
        <v>5.0847457627118647E-2</v>
      </c>
      <c r="E946" s="10">
        <f t="shared" si="45"/>
        <v>1.3145210761545875E-4</v>
      </c>
    </row>
    <row r="947" spans="1:6" x14ac:dyDescent="0.35">
      <c r="A947" s="16" t="s">
        <v>85</v>
      </c>
      <c r="B947" s="16" t="s">
        <v>614</v>
      </c>
      <c r="C947" s="16">
        <v>238</v>
      </c>
      <c r="D947" s="19">
        <f>C947/$F$947</f>
        <v>0.30630630630630629</v>
      </c>
      <c r="E947" s="19">
        <f t="shared" si="45"/>
        <v>1.0428533870826396E-2</v>
      </c>
      <c r="F947" s="16">
        <f>SUM(C947:C989)</f>
        <v>777</v>
      </c>
    </row>
    <row r="948" spans="1:6" x14ac:dyDescent="0.35">
      <c r="B948" t="s">
        <v>523</v>
      </c>
      <c r="C948">
        <v>41</v>
      </c>
      <c r="D948" s="10">
        <f t="shared" ref="D948:D989" si="47">C948/$F$947</f>
        <v>5.276705276705277E-2</v>
      </c>
      <c r="E948" s="10">
        <f t="shared" si="45"/>
        <v>1.7965121374112698E-3</v>
      </c>
    </row>
    <row r="949" spans="1:6" x14ac:dyDescent="0.35">
      <c r="B949" t="s">
        <v>631</v>
      </c>
      <c r="C949">
        <v>1</v>
      </c>
      <c r="D949" s="10">
        <f t="shared" si="47"/>
        <v>1.287001287001287E-3</v>
      </c>
      <c r="E949" s="10">
        <f t="shared" si="45"/>
        <v>4.3817369205152925E-5</v>
      </c>
    </row>
    <row r="950" spans="1:6" x14ac:dyDescent="0.35">
      <c r="B950" t="s">
        <v>622</v>
      </c>
      <c r="C950">
        <v>3</v>
      </c>
      <c r="D950" s="10">
        <f t="shared" si="47"/>
        <v>3.8610038610038611E-3</v>
      </c>
      <c r="E950" s="10">
        <f t="shared" si="45"/>
        <v>1.3145210761545875E-4</v>
      </c>
    </row>
    <row r="951" spans="1:6" x14ac:dyDescent="0.35">
      <c r="B951" t="s">
        <v>726</v>
      </c>
      <c r="C951">
        <v>1</v>
      </c>
      <c r="D951" s="10">
        <f t="shared" si="47"/>
        <v>1.287001287001287E-3</v>
      </c>
      <c r="E951" s="10">
        <f t="shared" si="45"/>
        <v>4.3817369205152925E-5</v>
      </c>
    </row>
    <row r="952" spans="1:6" x14ac:dyDescent="0.35">
      <c r="B952" t="s">
        <v>637</v>
      </c>
      <c r="C952">
        <v>1</v>
      </c>
      <c r="D952" s="10">
        <f t="shared" si="47"/>
        <v>1.287001287001287E-3</v>
      </c>
      <c r="E952" s="10">
        <f t="shared" si="45"/>
        <v>4.3817369205152925E-5</v>
      </c>
    </row>
    <row r="953" spans="1:6" x14ac:dyDescent="0.35">
      <c r="B953" t="s">
        <v>729</v>
      </c>
      <c r="C953">
        <v>1</v>
      </c>
      <c r="D953" s="10">
        <f t="shared" si="47"/>
        <v>1.287001287001287E-3</v>
      </c>
      <c r="E953" s="10">
        <f t="shared" si="45"/>
        <v>4.3817369205152925E-5</v>
      </c>
    </row>
    <row r="954" spans="1:6" x14ac:dyDescent="0.35">
      <c r="B954" t="s">
        <v>730</v>
      </c>
      <c r="C954">
        <v>1</v>
      </c>
      <c r="D954" s="10">
        <f t="shared" si="47"/>
        <v>1.287001287001287E-3</v>
      </c>
      <c r="E954" s="10">
        <f t="shared" si="45"/>
        <v>4.3817369205152925E-5</v>
      </c>
    </row>
    <row r="955" spans="1:6" x14ac:dyDescent="0.35">
      <c r="B955" t="s">
        <v>524</v>
      </c>
      <c r="C955">
        <v>2</v>
      </c>
      <c r="D955" s="10">
        <f t="shared" si="47"/>
        <v>2.5740025740025739E-3</v>
      </c>
      <c r="E955" s="10">
        <f t="shared" si="45"/>
        <v>8.763473841030585E-5</v>
      </c>
    </row>
    <row r="956" spans="1:6" x14ac:dyDescent="0.35">
      <c r="B956" t="s">
        <v>527</v>
      </c>
      <c r="C956">
        <v>1</v>
      </c>
      <c r="D956" s="10">
        <f t="shared" si="47"/>
        <v>1.287001287001287E-3</v>
      </c>
      <c r="E956" s="10">
        <f t="shared" si="45"/>
        <v>4.3817369205152925E-5</v>
      </c>
    </row>
    <row r="957" spans="1:6" x14ac:dyDescent="0.35">
      <c r="B957" t="s">
        <v>528</v>
      </c>
      <c r="C957">
        <v>1</v>
      </c>
      <c r="D957" s="10">
        <f t="shared" si="47"/>
        <v>1.287001287001287E-3</v>
      </c>
      <c r="E957" s="10">
        <f t="shared" si="45"/>
        <v>4.3817369205152925E-5</v>
      </c>
    </row>
    <row r="958" spans="1:6" x14ac:dyDescent="0.35">
      <c r="B958" t="s">
        <v>915</v>
      </c>
      <c r="C958">
        <v>1</v>
      </c>
      <c r="D958" s="10">
        <f t="shared" si="47"/>
        <v>1.287001287001287E-3</v>
      </c>
      <c r="E958" s="10">
        <f t="shared" si="45"/>
        <v>4.3817369205152925E-5</v>
      </c>
    </row>
    <row r="959" spans="1:6" x14ac:dyDescent="0.35">
      <c r="B959" t="s">
        <v>916</v>
      </c>
      <c r="C959">
        <v>1</v>
      </c>
      <c r="D959" s="10">
        <f t="shared" si="47"/>
        <v>1.287001287001287E-3</v>
      </c>
      <c r="E959" s="10">
        <f t="shared" si="45"/>
        <v>4.3817369205152925E-5</v>
      </c>
    </row>
    <row r="960" spans="1:6" x14ac:dyDescent="0.35">
      <c r="B960" t="s">
        <v>530</v>
      </c>
      <c r="C960">
        <v>10</v>
      </c>
      <c r="D960" s="10">
        <f t="shared" si="47"/>
        <v>1.2870012870012869E-2</v>
      </c>
      <c r="E960" s="10">
        <f t="shared" si="45"/>
        <v>4.3817369205152924E-4</v>
      </c>
    </row>
    <row r="961" spans="2:5" x14ac:dyDescent="0.35">
      <c r="B961" t="s">
        <v>625</v>
      </c>
      <c r="C961">
        <v>4</v>
      </c>
      <c r="D961" s="10">
        <f t="shared" si="47"/>
        <v>5.1480051480051478E-3</v>
      </c>
      <c r="E961" s="10">
        <f t="shared" si="45"/>
        <v>1.752694768206117E-4</v>
      </c>
    </row>
    <row r="962" spans="2:5" x14ac:dyDescent="0.35">
      <c r="B962" t="s">
        <v>917</v>
      </c>
      <c r="C962">
        <v>1</v>
      </c>
      <c r="D962" s="10">
        <f t="shared" si="47"/>
        <v>1.287001287001287E-3</v>
      </c>
      <c r="E962" s="10">
        <f t="shared" si="45"/>
        <v>4.3817369205152925E-5</v>
      </c>
    </row>
    <row r="963" spans="2:5" x14ac:dyDescent="0.35">
      <c r="B963" t="s">
        <v>737</v>
      </c>
      <c r="C963">
        <v>1</v>
      </c>
      <c r="D963" s="10">
        <f t="shared" si="47"/>
        <v>1.287001287001287E-3</v>
      </c>
      <c r="E963" s="10">
        <f t="shared" ref="E963:E989" si="48">C963/$C$990</f>
        <v>4.3817369205152925E-5</v>
      </c>
    </row>
    <row r="964" spans="2:5" x14ac:dyDescent="0.35">
      <c r="B964" t="s">
        <v>918</v>
      </c>
      <c r="C964">
        <v>1</v>
      </c>
      <c r="D964" s="10">
        <f t="shared" si="47"/>
        <v>1.287001287001287E-3</v>
      </c>
      <c r="E964" s="10">
        <f t="shared" si="48"/>
        <v>4.3817369205152925E-5</v>
      </c>
    </row>
    <row r="965" spans="2:5" x14ac:dyDescent="0.35">
      <c r="B965" t="s">
        <v>626</v>
      </c>
      <c r="C965">
        <v>1</v>
      </c>
      <c r="D965" s="10">
        <f t="shared" si="47"/>
        <v>1.287001287001287E-3</v>
      </c>
      <c r="E965" s="10">
        <f t="shared" si="48"/>
        <v>4.3817369205152925E-5</v>
      </c>
    </row>
    <row r="966" spans="2:5" x14ac:dyDescent="0.35">
      <c r="B966" t="s">
        <v>531</v>
      </c>
      <c r="C966">
        <v>39</v>
      </c>
      <c r="D966" s="10">
        <f t="shared" si="47"/>
        <v>5.019305019305019E-2</v>
      </c>
      <c r="E966" s="10">
        <f t="shared" si="48"/>
        <v>1.7088773990009639E-3</v>
      </c>
    </row>
    <row r="967" spans="2:5" x14ac:dyDescent="0.35">
      <c r="B967" t="s">
        <v>653</v>
      </c>
      <c r="C967">
        <v>1</v>
      </c>
      <c r="D967" s="10">
        <f t="shared" si="47"/>
        <v>1.287001287001287E-3</v>
      </c>
      <c r="E967" s="10">
        <f t="shared" si="48"/>
        <v>4.3817369205152925E-5</v>
      </c>
    </row>
    <row r="968" spans="2:5" x14ac:dyDescent="0.35">
      <c r="B968" t="s">
        <v>675</v>
      </c>
      <c r="C968">
        <v>1</v>
      </c>
      <c r="D968" s="10">
        <f t="shared" si="47"/>
        <v>1.287001287001287E-3</v>
      </c>
      <c r="E968" s="10">
        <f t="shared" si="48"/>
        <v>4.3817369205152925E-5</v>
      </c>
    </row>
    <row r="969" spans="2:5" x14ac:dyDescent="0.35">
      <c r="B969" t="s">
        <v>642</v>
      </c>
      <c r="C969">
        <v>3</v>
      </c>
      <c r="D969" s="10">
        <f t="shared" si="47"/>
        <v>3.8610038610038611E-3</v>
      </c>
      <c r="E969" s="10">
        <f t="shared" si="48"/>
        <v>1.3145210761545875E-4</v>
      </c>
    </row>
    <row r="970" spans="2:5" x14ac:dyDescent="0.35">
      <c r="B970" t="s">
        <v>919</v>
      </c>
      <c r="C970">
        <v>1</v>
      </c>
      <c r="D970" s="10">
        <f t="shared" si="47"/>
        <v>1.287001287001287E-3</v>
      </c>
      <c r="E970" s="10">
        <f t="shared" si="48"/>
        <v>4.3817369205152925E-5</v>
      </c>
    </row>
    <row r="971" spans="2:5" x14ac:dyDescent="0.35">
      <c r="B971" t="s">
        <v>695</v>
      </c>
      <c r="C971">
        <v>1</v>
      </c>
      <c r="D971" s="10">
        <f t="shared" si="47"/>
        <v>1.287001287001287E-3</v>
      </c>
      <c r="E971" s="10">
        <f t="shared" si="48"/>
        <v>4.3817369205152925E-5</v>
      </c>
    </row>
    <row r="972" spans="2:5" x14ac:dyDescent="0.35">
      <c r="B972" t="s">
        <v>676</v>
      </c>
      <c r="C972">
        <v>1</v>
      </c>
      <c r="D972" s="10">
        <f t="shared" si="47"/>
        <v>1.287001287001287E-3</v>
      </c>
      <c r="E972" s="10">
        <f t="shared" si="48"/>
        <v>4.3817369205152925E-5</v>
      </c>
    </row>
    <row r="973" spans="2:5" x14ac:dyDescent="0.35">
      <c r="B973" t="s">
        <v>643</v>
      </c>
      <c r="C973">
        <v>1</v>
      </c>
      <c r="D973" s="10">
        <f t="shared" si="47"/>
        <v>1.287001287001287E-3</v>
      </c>
      <c r="E973" s="10">
        <f t="shared" si="48"/>
        <v>4.3817369205152925E-5</v>
      </c>
    </row>
    <row r="974" spans="2:5" x14ac:dyDescent="0.35">
      <c r="B974" t="s">
        <v>702</v>
      </c>
      <c r="C974">
        <v>1</v>
      </c>
      <c r="D974" s="10">
        <f t="shared" si="47"/>
        <v>1.287001287001287E-3</v>
      </c>
      <c r="E974" s="10">
        <f t="shared" si="48"/>
        <v>4.3817369205152925E-5</v>
      </c>
    </row>
    <row r="975" spans="2:5" x14ac:dyDescent="0.35">
      <c r="B975" t="s">
        <v>532</v>
      </c>
      <c r="C975">
        <v>26</v>
      </c>
      <c r="D975" s="10">
        <f t="shared" si="47"/>
        <v>3.3462033462033462E-2</v>
      </c>
      <c r="E975" s="10">
        <f t="shared" si="48"/>
        <v>1.1392515993339761E-3</v>
      </c>
    </row>
    <row r="976" spans="2:5" x14ac:dyDescent="0.35">
      <c r="B976" t="s">
        <v>796</v>
      </c>
      <c r="C976">
        <v>1</v>
      </c>
      <c r="D976" s="10">
        <f t="shared" si="47"/>
        <v>1.287001287001287E-3</v>
      </c>
      <c r="E976" s="10">
        <f t="shared" si="48"/>
        <v>4.3817369205152925E-5</v>
      </c>
    </row>
    <row r="977" spans="1:6" x14ac:dyDescent="0.35">
      <c r="B977" t="s">
        <v>534</v>
      </c>
      <c r="C977">
        <v>5</v>
      </c>
      <c r="D977" s="10">
        <f t="shared" si="47"/>
        <v>6.4350064350064346E-3</v>
      </c>
      <c r="E977" s="10">
        <f t="shared" si="48"/>
        <v>2.1908684602576462E-4</v>
      </c>
    </row>
    <row r="978" spans="1:6" x14ac:dyDescent="0.35">
      <c r="B978" t="s">
        <v>656</v>
      </c>
      <c r="C978">
        <v>1</v>
      </c>
      <c r="D978" s="10">
        <f t="shared" si="47"/>
        <v>1.287001287001287E-3</v>
      </c>
      <c r="E978" s="10">
        <f t="shared" si="48"/>
        <v>4.3817369205152925E-5</v>
      </c>
    </row>
    <row r="979" spans="1:6" x14ac:dyDescent="0.35">
      <c r="B979" t="s">
        <v>535</v>
      </c>
      <c r="C979">
        <v>2</v>
      </c>
      <c r="D979" s="10">
        <f t="shared" si="47"/>
        <v>2.5740025740025739E-3</v>
      </c>
      <c r="E979" s="10">
        <f t="shared" si="48"/>
        <v>8.763473841030585E-5</v>
      </c>
    </row>
    <row r="980" spans="1:6" x14ac:dyDescent="0.35">
      <c r="B980" t="s">
        <v>536</v>
      </c>
      <c r="C980">
        <v>36</v>
      </c>
      <c r="D980" s="10">
        <f t="shared" si="47"/>
        <v>4.633204633204633E-2</v>
      </c>
      <c r="E980" s="10">
        <f t="shared" si="48"/>
        <v>1.5774252913855053E-3</v>
      </c>
    </row>
    <row r="981" spans="1:6" x14ac:dyDescent="0.35">
      <c r="B981" t="s">
        <v>787</v>
      </c>
      <c r="C981">
        <v>1</v>
      </c>
      <c r="D981" s="10">
        <f t="shared" si="47"/>
        <v>1.287001287001287E-3</v>
      </c>
      <c r="E981" s="10">
        <f t="shared" si="48"/>
        <v>4.3817369205152925E-5</v>
      </c>
    </row>
    <row r="982" spans="1:6" x14ac:dyDescent="0.35">
      <c r="B982" t="s">
        <v>480</v>
      </c>
      <c r="C982">
        <v>2</v>
      </c>
      <c r="D982" s="10">
        <f t="shared" si="47"/>
        <v>2.5740025740025739E-3</v>
      </c>
      <c r="E982" s="10">
        <f t="shared" si="48"/>
        <v>8.763473841030585E-5</v>
      </c>
    </row>
    <row r="983" spans="1:6" x14ac:dyDescent="0.35">
      <c r="B983" t="s">
        <v>539</v>
      </c>
      <c r="C983">
        <v>311</v>
      </c>
      <c r="D983" s="10">
        <f t="shared" si="47"/>
        <v>0.40025740025740025</v>
      </c>
      <c r="E983" s="10">
        <f t="shared" si="48"/>
        <v>1.3627201822802559E-2</v>
      </c>
    </row>
    <row r="984" spans="1:6" x14ac:dyDescent="0.35">
      <c r="B984" t="s">
        <v>658</v>
      </c>
      <c r="C984">
        <v>2</v>
      </c>
      <c r="D984" s="10">
        <f t="shared" si="47"/>
        <v>2.5740025740025739E-3</v>
      </c>
      <c r="E984" s="10">
        <f t="shared" si="48"/>
        <v>8.763473841030585E-5</v>
      </c>
    </row>
    <row r="985" spans="1:6" x14ac:dyDescent="0.35">
      <c r="B985" t="s">
        <v>816</v>
      </c>
      <c r="C985">
        <v>1</v>
      </c>
      <c r="D985" s="10">
        <f t="shared" si="47"/>
        <v>1.287001287001287E-3</v>
      </c>
      <c r="E985" s="10">
        <f t="shared" si="48"/>
        <v>4.3817369205152925E-5</v>
      </c>
    </row>
    <row r="986" spans="1:6" x14ac:dyDescent="0.35">
      <c r="B986" t="s">
        <v>920</v>
      </c>
      <c r="C986">
        <v>1</v>
      </c>
      <c r="D986" s="10">
        <f t="shared" si="47"/>
        <v>1.287001287001287E-3</v>
      </c>
      <c r="E986" s="10">
        <f t="shared" si="48"/>
        <v>4.3817369205152925E-5</v>
      </c>
    </row>
    <row r="987" spans="1:6" x14ac:dyDescent="0.35">
      <c r="B987" t="s">
        <v>633</v>
      </c>
      <c r="C987">
        <v>7</v>
      </c>
      <c r="D987" s="10">
        <f t="shared" si="47"/>
        <v>9.0090090090090089E-3</v>
      </c>
      <c r="E987" s="10">
        <f t="shared" si="48"/>
        <v>3.0672158443607048E-4</v>
      </c>
    </row>
    <row r="988" spans="1:6" x14ac:dyDescent="0.35">
      <c r="B988" t="s">
        <v>651</v>
      </c>
      <c r="C988">
        <v>4</v>
      </c>
      <c r="D988" s="10">
        <f t="shared" si="47"/>
        <v>5.1480051480051478E-3</v>
      </c>
      <c r="E988" s="10">
        <f t="shared" si="48"/>
        <v>1.752694768206117E-4</v>
      </c>
    </row>
    <row r="989" spans="1:6" x14ac:dyDescent="0.35">
      <c r="B989" t="s">
        <v>541</v>
      </c>
      <c r="C989">
        <v>17</v>
      </c>
      <c r="D989" s="10">
        <f t="shared" si="47"/>
        <v>2.1879021879021878E-2</v>
      </c>
      <c r="E989" s="10">
        <f t="shared" si="48"/>
        <v>7.4489527648759972E-4</v>
      </c>
    </row>
    <row r="990" spans="1:6" s="5" customFormat="1" x14ac:dyDescent="0.35">
      <c r="A990" s="20" t="s">
        <v>485</v>
      </c>
      <c r="B990" s="20"/>
      <c r="C990" s="20">
        <f>SUM(C2:C989)</f>
        <v>22822</v>
      </c>
      <c r="D990" s="20"/>
      <c r="E990" s="21">
        <v>1</v>
      </c>
      <c r="F990" s="20"/>
    </row>
  </sheetData>
  <autoFilter ref="A1:F990" xr:uid="{401F45FA-DC7F-4E42-BF40-9FA167E87127}"/>
  <conditionalFormatting sqref="D1:F1">
    <cfRule type="expression" dxfId="0" priority="1">
      <formula>ISNUMBER(SEARCH("other", $B2))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B34C-6635-49C2-9338-0E99C7D66B3A}">
  <dimension ref="A1:H106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69" sqref="A69"/>
    </sheetView>
  </sheetViews>
  <sheetFormatPr defaultRowHeight="14.5" x14ac:dyDescent="0.35"/>
  <cols>
    <col min="1" max="1" width="46.81640625" bestFit="1" customWidth="1"/>
    <col min="2" max="2" width="6.453125" bestFit="1" customWidth="1"/>
    <col min="3" max="3" width="87.7265625" bestFit="1" customWidth="1"/>
    <col min="4" max="4" width="36.453125" bestFit="1" customWidth="1"/>
    <col min="5" max="5" width="35.81640625" bestFit="1" customWidth="1"/>
  </cols>
  <sheetData>
    <row r="1" spans="1:8" x14ac:dyDescent="0.35">
      <c r="A1" s="1" t="s">
        <v>921</v>
      </c>
      <c r="B1" s="1" t="s">
        <v>922</v>
      </c>
      <c r="C1" s="1" t="s">
        <v>923</v>
      </c>
      <c r="D1" s="6" t="s">
        <v>4</v>
      </c>
      <c r="E1" s="7" t="s">
        <v>5</v>
      </c>
    </row>
    <row r="2" spans="1:8" x14ac:dyDescent="0.35">
      <c r="A2" t="s">
        <v>924</v>
      </c>
      <c r="B2" t="s">
        <v>925</v>
      </c>
      <c r="C2" t="s">
        <v>926</v>
      </c>
      <c r="D2">
        <v>49</v>
      </c>
      <c r="E2" s="8">
        <v>4.0006531678641408E-3</v>
      </c>
      <c r="G2" s="15" t="s">
        <v>927</v>
      </c>
      <c r="H2" t="s">
        <v>928</v>
      </c>
    </row>
    <row r="3" spans="1:8" x14ac:dyDescent="0.35">
      <c r="A3" t="s">
        <v>924</v>
      </c>
      <c r="B3" s="15" t="s">
        <v>927</v>
      </c>
      <c r="C3" t="s">
        <v>929</v>
      </c>
      <c r="D3">
        <v>383</v>
      </c>
      <c r="E3" s="8">
        <v>3.1270411495754408E-2</v>
      </c>
      <c r="G3" s="14"/>
    </row>
    <row r="4" spans="1:8" x14ac:dyDescent="0.35">
      <c r="A4" t="s">
        <v>924</v>
      </c>
      <c r="B4" s="15" t="s">
        <v>930</v>
      </c>
      <c r="C4" t="s">
        <v>931</v>
      </c>
      <c r="D4">
        <v>190</v>
      </c>
      <c r="E4" s="8">
        <v>1.5512736773350751E-2</v>
      </c>
    </row>
    <row r="5" spans="1:8" x14ac:dyDescent="0.35">
      <c r="A5" t="s">
        <v>924</v>
      </c>
      <c r="B5" t="s">
        <v>932</v>
      </c>
      <c r="C5" t="s">
        <v>933</v>
      </c>
      <c r="D5">
        <v>204</v>
      </c>
      <c r="E5" s="8">
        <v>1.6655780535597648E-2</v>
      </c>
    </row>
    <row r="6" spans="1:8" x14ac:dyDescent="0.35">
      <c r="A6" t="s">
        <v>924</v>
      </c>
      <c r="B6" s="15" t="s">
        <v>934</v>
      </c>
      <c r="C6" t="s">
        <v>935</v>
      </c>
      <c r="D6">
        <v>49</v>
      </c>
      <c r="E6" s="8">
        <v>4.0006531678641408E-3</v>
      </c>
    </row>
    <row r="7" spans="1:8" x14ac:dyDescent="0.35">
      <c r="A7" t="s">
        <v>924</v>
      </c>
      <c r="B7" t="s">
        <v>936</v>
      </c>
      <c r="C7" t="s">
        <v>937</v>
      </c>
      <c r="D7">
        <v>109</v>
      </c>
      <c r="E7" s="8">
        <v>8.8994121489222727E-3</v>
      </c>
    </row>
    <row r="8" spans="1:8" x14ac:dyDescent="0.35">
      <c r="A8" t="s">
        <v>924</v>
      </c>
      <c r="B8" s="15" t="s">
        <v>938</v>
      </c>
      <c r="C8" t="s">
        <v>939</v>
      </c>
      <c r="D8">
        <v>1372</v>
      </c>
      <c r="E8" s="8">
        <v>0.11201828870019595</v>
      </c>
    </row>
    <row r="9" spans="1:8" x14ac:dyDescent="0.35">
      <c r="A9" t="s">
        <v>924</v>
      </c>
      <c r="B9" t="s">
        <v>940</v>
      </c>
      <c r="C9" t="s">
        <v>941</v>
      </c>
      <c r="D9">
        <v>292</v>
      </c>
      <c r="E9" s="8">
        <v>2.3840627041149576E-2</v>
      </c>
    </row>
    <row r="10" spans="1:8" x14ac:dyDescent="0.35">
      <c r="A10" t="s">
        <v>924</v>
      </c>
      <c r="B10" s="15" t="s">
        <v>942</v>
      </c>
      <c r="C10" t="s">
        <v>943</v>
      </c>
      <c r="D10">
        <v>195</v>
      </c>
      <c r="E10" s="8">
        <v>1.5920966688438929E-2</v>
      </c>
    </row>
    <row r="11" spans="1:8" x14ac:dyDescent="0.35">
      <c r="A11" t="s">
        <v>924</v>
      </c>
      <c r="B11" t="s">
        <v>944</v>
      </c>
      <c r="C11" t="s">
        <v>945</v>
      </c>
      <c r="D11">
        <v>1774</v>
      </c>
      <c r="E11" s="8">
        <v>0.14483997387328543</v>
      </c>
    </row>
    <row r="12" spans="1:8" x14ac:dyDescent="0.35">
      <c r="A12" t="s">
        <v>924</v>
      </c>
      <c r="B12" t="s">
        <v>946</v>
      </c>
      <c r="C12" t="s">
        <v>947</v>
      </c>
      <c r="D12">
        <v>41</v>
      </c>
      <c r="E12" s="8">
        <v>3.347485303723057E-3</v>
      </c>
    </row>
    <row r="13" spans="1:8" x14ac:dyDescent="0.35">
      <c r="A13" t="s">
        <v>924</v>
      </c>
      <c r="B13" t="s">
        <v>948</v>
      </c>
      <c r="C13" t="s">
        <v>949</v>
      </c>
      <c r="D13">
        <v>42</v>
      </c>
      <c r="E13" s="8">
        <v>3.4291312867406921E-3</v>
      </c>
    </row>
    <row r="14" spans="1:8" x14ac:dyDescent="0.35">
      <c r="A14" t="s">
        <v>950</v>
      </c>
      <c r="B14" t="s">
        <v>951</v>
      </c>
      <c r="C14" t="s">
        <v>952</v>
      </c>
      <c r="D14">
        <v>255</v>
      </c>
      <c r="E14" s="8">
        <v>2.0819725669497059E-2</v>
      </c>
    </row>
    <row r="15" spans="1:8" x14ac:dyDescent="0.35">
      <c r="A15" t="s">
        <v>950</v>
      </c>
      <c r="B15" t="s">
        <v>953</v>
      </c>
      <c r="C15" t="s">
        <v>954</v>
      </c>
      <c r="D15">
        <v>9</v>
      </c>
      <c r="E15" s="8">
        <v>7.3481384715871976E-4</v>
      </c>
    </row>
    <row r="16" spans="1:8" x14ac:dyDescent="0.35">
      <c r="A16" t="s">
        <v>950</v>
      </c>
      <c r="B16" t="s">
        <v>955</v>
      </c>
      <c r="C16" t="s">
        <v>956</v>
      </c>
      <c r="D16">
        <v>1</v>
      </c>
      <c r="E16" s="8">
        <v>8.1645983017635535E-5</v>
      </c>
    </row>
    <row r="17" spans="1:5" x14ac:dyDescent="0.35">
      <c r="A17" t="s">
        <v>950</v>
      </c>
      <c r="B17" t="s">
        <v>957</v>
      </c>
      <c r="C17" t="s">
        <v>958</v>
      </c>
      <c r="D17">
        <v>4</v>
      </c>
      <c r="E17" s="8">
        <v>3.2658393207054214E-4</v>
      </c>
    </row>
    <row r="18" spans="1:5" x14ac:dyDescent="0.35">
      <c r="A18" t="s">
        <v>950</v>
      </c>
      <c r="B18" t="s">
        <v>959</v>
      </c>
      <c r="C18" t="s">
        <v>960</v>
      </c>
      <c r="D18">
        <v>503</v>
      </c>
      <c r="E18" s="8">
        <v>4.1067929457870675E-2</v>
      </c>
    </row>
    <row r="19" spans="1:5" x14ac:dyDescent="0.35">
      <c r="A19" t="s">
        <v>950</v>
      </c>
      <c r="B19" t="s">
        <v>961</v>
      </c>
      <c r="C19" t="s">
        <v>962</v>
      </c>
      <c r="D19">
        <v>156</v>
      </c>
      <c r="E19" s="8">
        <v>1.2736773350751143E-2</v>
      </c>
    </row>
    <row r="20" spans="1:5" x14ac:dyDescent="0.35">
      <c r="A20" t="s">
        <v>950</v>
      </c>
      <c r="B20" t="s">
        <v>963</v>
      </c>
      <c r="C20" t="s">
        <v>964</v>
      </c>
      <c r="D20">
        <v>215</v>
      </c>
      <c r="E20" s="8">
        <v>1.7553886348791639E-2</v>
      </c>
    </row>
    <row r="21" spans="1:5" x14ac:dyDescent="0.35">
      <c r="A21" t="s">
        <v>950</v>
      </c>
      <c r="B21" t="s">
        <v>965</v>
      </c>
      <c r="C21" t="s">
        <v>966</v>
      </c>
      <c r="D21">
        <v>718</v>
      </c>
      <c r="E21" s="8">
        <v>5.8621815806662314E-2</v>
      </c>
    </row>
    <row r="22" spans="1:5" x14ac:dyDescent="0.35">
      <c r="A22" t="s">
        <v>950</v>
      </c>
      <c r="B22" t="s">
        <v>967</v>
      </c>
      <c r="C22" t="s">
        <v>968</v>
      </c>
      <c r="D22">
        <v>201</v>
      </c>
      <c r="E22" s="8">
        <v>1.6410842586544742E-2</v>
      </c>
    </row>
    <row r="23" spans="1:5" x14ac:dyDescent="0.35">
      <c r="A23" t="s">
        <v>950</v>
      </c>
      <c r="B23" t="s">
        <v>969</v>
      </c>
      <c r="C23" t="s">
        <v>970</v>
      </c>
      <c r="D23">
        <v>115</v>
      </c>
      <c r="E23" s="8">
        <v>9.3892880470280854E-3</v>
      </c>
    </row>
    <row r="24" spans="1:5" x14ac:dyDescent="0.35">
      <c r="A24" t="s">
        <v>950</v>
      </c>
      <c r="B24" t="s">
        <v>971</v>
      </c>
      <c r="C24" t="s">
        <v>935</v>
      </c>
      <c r="D24">
        <v>17</v>
      </c>
      <c r="E24" s="8">
        <v>1.3879817112998042E-3</v>
      </c>
    </row>
    <row r="25" spans="1:5" x14ac:dyDescent="0.35">
      <c r="A25" t="s">
        <v>950</v>
      </c>
      <c r="B25" t="s">
        <v>972</v>
      </c>
      <c r="C25" t="s">
        <v>973</v>
      </c>
      <c r="D25">
        <v>95</v>
      </c>
      <c r="E25" s="8">
        <v>7.7563683866753753E-3</v>
      </c>
    </row>
    <row r="26" spans="1:5" x14ac:dyDescent="0.35">
      <c r="A26" t="s">
        <v>950</v>
      </c>
      <c r="B26" t="s">
        <v>974</v>
      </c>
      <c r="C26" t="s">
        <v>958</v>
      </c>
      <c r="D26">
        <v>3</v>
      </c>
      <c r="E26" s="8">
        <v>2.4493794905290661E-4</v>
      </c>
    </row>
    <row r="27" spans="1:5" x14ac:dyDescent="0.35">
      <c r="A27" t="s">
        <v>950</v>
      </c>
      <c r="B27" t="s">
        <v>975</v>
      </c>
      <c r="C27" t="s">
        <v>976</v>
      </c>
      <c r="D27">
        <v>85</v>
      </c>
      <c r="E27" s="8">
        <v>6.9399085564990203E-3</v>
      </c>
    </row>
    <row r="28" spans="1:5" x14ac:dyDescent="0.35">
      <c r="A28" t="s">
        <v>950</v>
      </c>
      <c r="B28" t="s">
        <v>977</v>
      </c>
      <c r="C28" t="s">
        <v>978</v>
      </c>
      <c r="D28">
        <v>269</v>
      </c>
      <c r="E28" s="8">
        <v>2.1962769431743957E-2</v>
      </c>
    </row>
    <row r="29" spans="1:5" x14ac:dyDescent="0.35">
      <c r="A29" t="s">
        <v>950</v>
      </c>
      <c r="B29" t="s">
        <v>979</v>
      </c>
      <c r="C29" t="s">
        <v>980</v>
      </c>
      <c r="D29">
        <v>46</v>
      </c>
      <c r="E29" s="8">
        <v>3.7557152188112345E-3</v>
      </c>
    </row>
    <row r="30" spans="1:5" x14ac:dyDescent="0.35">
      <c r="A30" t="s">
        <v>950</v>
      </c>
      <c r="B30" t="s">
        <v>981</v>
      </c>
      <c r="C30" t="s">
        <v>982</v>
      </c>
      <c r="D30">
        <v>480</v>
      </c>
      <c r="E30" s="8">
        <v>3.9190071848465055E-2</v>
      </c>
    </row>
    <row r="31" spans="1:5" x14ac:dyDescent="0.35">
      <c r="A31" t="s">
        <v>950</v>
      </c>
      <c r="B31" t="s">
        <v>983</v>
      </c>
      <c r="C31" t="s">
        <v>984</v>
      </c>
      <c r="D31">
        <v>482</v>
      </c>
      <c r="E31" s="8">
        <v>3.9353363814500324E-2</v>
      </c>
    </row>
    <row r="32" spans="1:5" x14ac:dyDescent="0.35">
      <c r="A32" t="s">
        <v>950</v>
      </c>
      <c r="B32" t="s">
        <v>985</v>
      </c>
      <c r="C32" t="s">
        <v>986</v>
      </c>
      <c r="D32">
        <v>132</v>
      </c>
      <c r="E32" s="8">
        <v>1.0777269758327891E-2</v>
      </c>
    </row>
    <row r="33" spans="1:5" x14ac:dyDescent="0.35">
      <c r="A33" t="s">
        <v>950</v>
      </c>
      <c r="B33" s="15" t="s">
        <v>987</v>
      </c>
      <c r="C33" t="s">
        <v>988</v>
      </c>
      <c r="D33">
        <v>1</v>
      </c>
      <c r="E33" s="8">
        <v>8.1645983017635535E-5</v>
      </c>
    </row>
    <row r="34" spans="1:5" x14ac:dyDescent="0.35">
      <c r="A34" t="s">
        <v>989</v>
      </c>
      <c r="B34" t="s">
        <v>990</v>
      </c>
      <c r="C34" t="s">
        <v>991</v>
      </c>
      <c r="D34">
        <v>16</v>
      </c>
      <c r="E34" s="8">
        <v>1.3063357282821686E-3</v>
      </c>
    </row>
    <row r="35" spans="1:5" x14ac:dyDescent="0.35">
      <c r="A35" t="s">
        <v>989</v>
      </c>
      <c r="B35" t="s">
        <v>992</v>
      </c>
      <c r="C35" t="s">
        <v>993</v>
      </c>
      <c r="D35">
        <v>59</v>
      </c>
      <c r="E35" s="8">
        <v>4.8171129980404967E-3</v>
      </c>
    </row>
    <row r="36" spans="1:5" x14ac:dyDescent="0.35">
      <c r="A36" t="s">
        <v>989</v>
      </c>
      <c r="B36" t="s">
        <v>994</v>
      </c>
      <c r="C36" t="s">
        <v>995</v>
      </c>
      <c r="D36">
        <v>17</v>
      </c>
      <c r="E36" s="8">
        <v>1.3879817112998042E-3</v>
      </c>
    </row>
    <row r="37" spans="1:5" x14ac:dyDescent="0.35">
      <c r="A37" t="s">
        <v>989</v>
      </c>
      <c r="B37" t="s">
        <v>996</v>
      </c>
      <c r="C37" t="s">
        <v>997</v>
      </c>
      <c r="D37">
        <v>4</v>
      </c>
      <c r="E37" s="8">
        <v>3.2658393207054214E-4</v>
      </c>
    </row>
    <row r="38" spans="1:5" x14ac:dyDescent="0.35">
      <c r="A38" t="s">
        <v>989</v>
      </c>
      <c r="B38" t="s">
        <v>998</v>
      </c>
      <c r="C38" t="s">
        <v>999</v>
      </c>
      <c r="D38">
        <v>53</v>
      </c>
      <c r="E38" s="8">
        <v>4.3272370999346832E-3</v>
      </c>
    </row>
    <row r="39" spans="1:5" x14ac:dyDescent="0.35">
      <c r="A39" t="s">
        <v>989</v>
      </c>
      <c r="B39" t="s">
        <v>1000</v>
      </c>
      <c r="C39" t="s">
        <v>1001</v>
      </c>
      <c r="D39">
        <v>35</v>
      </c>
      <c r="E39" s="8">
        <v>2.8576094056172435E-3</v>
      </c>
    </row>
    <row r="40" spans="1:5" x14ac:dyDescent="0.35">
      <c r="A40" t="s">
        <v>1002</v>
      </c>
      <c r="B40" t="s">
        <v>1003</v>
      </c>
      <c r="C40" t="s">
        <v>1004</v>
      </c>
      <c r="D40">
        <v>7</v>
      </c>
      <c r="E40" s="8">
        <v>5.7152188112344869E-4</v>
      </c>
    </row>
    <row r="41" spans="1:5" x14ac:dyDescent="0.35">
      <c r="A41" t="s">
        <v>1002</v>
      </c>
      <c r="B41" s="15" t="s">
        <v>1005</v>
      </c>
      <c r="C41" t="s">
        <v>1006</v>
      </c>
      <c r="D41">
        <v>13</v>
      </c>
      <c r="E41" s="8">
        <v>1.061397779229262E-3</v>
      </c>
    </row>
    <row r="42" spans="1:5" x14ac:dyDescent="0.35">
      <c r="A42" t="s">
        <v>1002</v>
      </c>
      <c r="B42" s="15" t="s">
        <v>1007</v>
      </c>
      <c r="C42" t="s">
        <v>1008</v>
      </c>
      <c r="D42">
        <v>28</v>
      </c>
      <c r="E42" s="8">
        <v>2.2860875244937948E-3</v>
      </c>
    </row>
    <row r="43" spans="1:5" x14ac:dyDescent="0.35">
      <c r="A43" t="s">
        <v>1002</v>
      </c>
      <c r="B43" t="s">
        <v>1009</v>
      </c>
      <c r="C43" t="s">
        <v>1010</v>
      </c>
      <c r="D43">
        <v>23</v>
      </c>
      <c r="E43" s="8">
        <v>1.8778576094056173E-3</v>
      </c>
    </row>
    <row r="44" spans="1:5" x14ac:dyDescent="0.35">
      <c r="A44" t="s">
        <v>1002</v>
      </c>
      <c r="B44" t="s">
        <v>1011</v>
      </c>
      <c r="C44" t="s">
        <v>1012</v>
      </c>
      <c r="D44">
        <v>5</v>
      </c>
      <c r="E44" s="8">
        <v>4.0822991508817768E-4</v>
      </c>
    </row>
    <row r="45" spans="1:5" x14ac:dyDescent="0.35">
      <c r="A45" t="s">
        <v>1002</v>
      </c>
      <c r="B45" t="s">
        <v>1013</v>
      </c>
      <c r="C45" t="s">
        <v>1014</v>
      </c>
      <c r="D45">
        <v>3</v>
      </c>
      <c r="E45" s="8">
        <v>2.4493794905290661E-4</v>
      </c>
    </row>
    <row r="46" spans="1:5" x14ac:dyDescent="0.35">
      <c r="A46" t="s">
        <v>1002</v>
      </c>
      <c r="B46" t="s">
        <v>1015</v>
      </c>
      <c r="C46" t="s">
        <v>1016</v>
      </c>
      <c r="D46">
        <v>7</v>
      </c>
      <c r="E46" s="8">
        <v>5.7152188112344869E-4</v>
      </c>
    </row>
    <row r="47" spans="1:5" x14ac:dyDescent="0.35">
      <c r="A47" t="s">
        <v>1002</v>
      </c>
      <c r="B47" s="15" t="s">
        <v>1017</v>
      </c>
      <c r="C47" t="s">
        <v>1018</v>
      </c>
      <c r="D47">
        <v>6</v>
      </c>
      <c r="E47" s="8">
        <v>4.8987589810581321E-4</v>
      </c>
    </row>
    <row r="48" spans="1:5" x14ac:dyDescent="0.35">
      <c r="A48" t="s">
        <v>1002</v>
      </c>
      <c r="B48" t="s">
        <v>1019</v>
      </c>
      <c r="C48" t="s">
        <v>1020</v>
      </c>
      <c r="D48">
        <v>65</v>
      </c>
      <c r="E48" s="8">
        <v>5.3069888961463094E-3</v>
      </c>
    </row>
    <row r="49" spans="1:5" x14ac:dyDescent="0.35">
      <c r="A49" t="s">
        <v>1002</v>
      </c>
      <c r="B49" s="15" t="s">
        <v>1021</v>
      </c>
      <c r="C49" t="s">
        <v>1022</v>
      </c>
      <c r="D49">
        <v>20</v>
      </c>
      <c r="E49" s="8">
        <v>1.6329196603527107E-3</v>
      </c>
    </row>
    <row r="50" spans="1:5" x14ac:dyDescent="0.35">
      <c r="A50" t="s">
        <v>1002</v>
      </c>
      <c r="B50" t="s">
        <v>1023</v>
      </c>
      <c r="C50" t="s">
        <v>1008</v>
      </c>
      <c r="D50">
        <v>84</v>
      </c>
      <c r="E50" s="8">
        <v>6.8582625734813843E-3</v>
      </c>
    </row>
    <row r="51" spans="1:5" x14ac:dyDescent="0.35">
      <c r="A51" t="s">
        <v>1002</v>
      </c>
      <c r="B51" t="s">
        <v>1024</v>
      </c>
      <c r="C51" t="s">
        <v>1006</v>
      </c>
      <c r="D51">
        <v>23</v>
      </c>
      <c r="E51" s="8">
        <v>1.8778576094056173E-3</v>
      </c>
    </row>
    <row r="52" spans="1:5" x14ac:dyDescent="0.35">
      <c r="A52" t="s">
        <v>1002</v>
      </c>
      <c r="B52" t="s">
        <v>1025</v>
      </c>
      <c r="C52" t="s">
        <v>1026</v>
      </c>
      <c r="D52">
        <v>410</v>
      </c>
      <c r="E52" s="8">
        <v>3.3474853037230572E-2</v>
      </c>
    </row>
    <row r="53" spans="1:5" x14ac:dyDescent="0.35">
      <c r="A53" t="s">
        <v>1027</v>
      </c>
      <c r="B53" s="15" t="s">
        <v>1005</v>
      </c>
      <c r="C53" t="s">
        <v>1006</v>
      </c>
      <c r="D53">
        <v>1</v>
      </c>
      <c r="E53" s="8">
        <v>8.1645983017635535E-5</v>
      </c>
    </row>
    <row r="54" spans="1:5" x14ac:dyDescent="0.35">
      <c r="A54" t="s">
        <v>1027</v>
      </c>
      <c r="B54" s="15" t="s">
        <v>1007</v>
      </c>
      <c r="C54" t="s">
        <v>1008</v>
      </c>
      <c r="D54">
        <v>3</v>
      </c>
      <c r="E54" s="8">
        <v>2.4493794905290661E-4</v>
      </c>
    </row>
    <row r="55" spans="1:5" x14ac:dyDescent="0.35">
      <c r="A55" t="s">
        <v>1027</v>
      </c>
      <c r="B55" s="15" t="s">
        <v>1017</v>
      </c>
      <c r="C55" t="s">
        <v>1018</v>
      </c>
      <c r="D55">
        <v>1</v>
      </c>
      <c r="E55" s="8">
        <v>8.1645983017635535E-5</v>
      </c>
    </row>
    <row r="56" spans="1:5" x14ac:dyDescent="0.35">
      <c r="A56" t="s">
        <v>1027</v>
      </c>
      <c r="B56" s="15" t="s">
        <v>1021</v>
      </c>
      <c r="C56" t="s">
        <v>1022</v>
      </c>
      <c r="D56">
        <v>2</v>
      </c>
      <c r="E56" s="8">
        <v>1.6329196603527107E-4</v>
      </c>
    </row>
    <row r="57" spans="1:5" x14ac:dyDescent="0.35">
      <c r="A57" t="s">
        <v>1028</v>
      </c>
      <c r="B57" t="s">
        <v>1029</v>
      </c>
      <c r="C57" t="s">
        <v>1030</v>
      </c>
      <c r="D57">
        <v>73</v>
      </c>
      <c r="E57" s="8">
        <v>5.9601567602873941E-3</v>
      </c>
    </row>
    <row r="58" spans="1:5" x14ac:dyDescent="0.35">
      <c r="A58" t="s">
        <v>1028</v>
      </c>
      <c r="B58" t="s">
        <v>1031</v>
      </c>
      <c r="C58" t="s">
        <v>1032</v>
      </c>
      <c r="D58">
        <v>30</v>
      </c>
      <c r="E58" s="8">
        <v>2.4493794905290659E-3</v>
      </c>
    </row>
    <row r="59" spans="1:5" x14ac:dyDescent="0.35">
      <c r="A59" t="s">
        <v>1028</v>
      </c>
      <c r="B59" s="15" t="s">
        <v>1033</v>
      </c>
      <c r="C59" t="s">
        <v>1034</v>
      </c>
      <c r="D59">
        <v>62</v>
      </c>
      <c r="E59" s="8">
        <v>5.0620509470934031E-3</v>
      </c>
    </row>
    <row r="60" spans="1:5" x14ac:dyDescent="0.35">
      <c r="A60" t="s">
        <v>1028</v>
      </c>
      <c r="B60" t="s">
        <v>1035</v>
      </c>
      <c r="C60" t="s">
        <v>1036</v>
      </c>
      <c r="D60">
        <v>89</v>
      </c>
      <c r="E60" s="8">
        <v>7.2664924885695627E-3</v>
      </c>
    </row>
    <row r="61" spans="1:5" x14ac:dyDescent="0.35">
      <c r="A61" t="s">
        <v>1028</v>
      </c>
      <c r="B61" t="s">
        <v>1037</v>
      </c>
      <c r="C61" t="s">
        <v>1038</v>
      </c>
      <c r="D61">
        <v>214</v>
      </c>
      <c r="E61" s="8">
        <v>1.7472240365774005E-2</v>
      </c>
    </row>
    <row r="62" spans="1:5" x14ac:dyDescent="0.35">
      <c r="A62" t="s">
        <v>1028</v>
      </c>
      <c r="B62" t="s">
        <v>1039</v>
      </c>
      <c r="C62" t="s">
        <v>1040</v>
      </c>
      <c r="D62">
        <v>4</v>
      </c>
      <c r="E62" s="8">
        <v>3.2658393207054214E-4</v>
      </c>
    </row>
    <row r="63" spans="1:5" x14ac:dyDescent="0.35">
      <c r="A63" t="s">
        <v>1041</v>
      </c>
      <c r="B63" t="s">
        <v>1042</v>
      </c>
      <c r="C63" t="s">
        <v>1043</v>
      </c>
      <c r="D63">
        <v>28</v>
      </c>
      <c r="E63" s="8">
        <v>2.2860875244937948E-3</v>
      </c>
    </row>
    <row r="64" spans="1:5" x14ac:dyDescent="0.35">
      <c r="A64" t="s">
        <v>1041</v>
      </c>
      <c r="B64" t="s">
        <v>1044</v>
      </c>
      <c r="C64" t="s">
        <v>1045</v>
      </c>
      <c r="D64">
        <v>51</v>
      </c>
      <c r="E64" s="8">
        <v>4.163945133899412E-3</v>
      </c>
    </row>
    <row r="65" spans="1:5" x14ac:dyDescent="0.35">
      <c r="A65" t="s">
        <v>1041</v>
      </c>
      <c r="B65" t="s">
        <v>1046</v>
      </c>
      <c r="C65" t="s">
        <v>1047</v>
      </c>
      <c r="D65">
        <v>151</v>
      </c>
      <c r="E65" s="8">
        <v>1.2328543435662965E-2</v>
      </c>
    </row>
    <row r="66" spans="1:5" x14ac:dyDescent="0.35">
      <c r="A66" t="s">
        <v>1041</v>
      </c>
      <c r="B66" t="s">
        <v>1048</v>
      </c>
      <c r="C66" t="s">
        <v>1049</v>
      </c>
      <c r="D66">
        <v>267</v>
      </c>
      <c r="E66" s="8">
        <v>2.1799477465708688E-2</v>
      </c>
    </row>
    <row r="67" spans="1:5" x14ac:dyDescent="0.35">
      <c r="A67" t="s">
        <v>1041</v>
      </c>
      <c r="B67" t="s">
        <v>1050</v>
      </c>
      <c r="C67" t="s">
        <v>1051</v>
      </c>
      <c r="D67">
        <v>18</v>
      </c>
      <c r="E67" s="8">
        <v>1.4696276943174395E-3</v>
      </c>
    </row>
    <row r="68" spans="1:5" x14ac:dyDescent="0.35">
      <c r="A68" t="s">
        <v>1041</v>
      </c>
      <c r="B68" t="s">
        <v>1052</v>
      </c>
      <c r="C68" t="s">
        <v>1053</v>
      </c>
      <c r="D68">
        <v>380</v>
      </c>
      <c r="E68" s="8">
        <v>3.1025473546701501E-2</v>
      </c>
    </row>
    <row r="69" spans="1:5" x14ac:dyDescent="0.35">
      <c r="A69" t="s">
        <v>1041</v>
      </c>
      <c r="B69" t="s">
        <v>1054</v>
      </c>
      <c r="C69" t="s">
        <v>1055</v>
      </c>
      <c r="D69">
        <v>30</v>
      </c>
      <c r="E69" s="8">
        <v>2.4493794905290659E-3</v>
      </c>
    </row>
    <row r="70" spans="1:5" x14ac:dyDescent="0.35">
      <c r="A70" t="s">
        <v>1041</v>
      </c>
      <c r="B70" t="s">
        <v>1056</v>
      </c>
      <c r="C70" t="s">
        <v>1057</v>
      </c>
      <c r="D70">
        <v>4</v>
      </c>
      <c r="E70" s="8">
        <v>3.2658393207054214E-4</v>
      </c>
    </row>
    <row r="71" spans="1:5" x14ac:dyDescent="0.35">
      <c r="A71" t="s">
        <v>1058</v>
      </c>
      <c r="B71" s="15" t="s">
        <v>1059</v>
      </c>
      <c r="C71" t="s">
        <v>1060</v>
      </c>
      <c r="D71">
        <v>6</v>
      </c>
      <c r="E71" s="8">
        <v>4.8987589810581321E-4</v>
      </c>
    </row>
    <row r="72" spans="1:5" x14ac:dyDescent="0.35">
      <c r="A72" t="s">
        <v>1058</v>
      </c>
      <c r="B72" s="15" t="s">
        <v>1061</v>
      </c>
      <c r="C72" t="s">
        <v>1062</v>
      </c>
      <c r="D72">
        <v>2</v>
      </c>
      <c r="E72" s="8">
        <v>1.6329196603527107E-4</v>
      </c>
    </row>
    <row r="73" spans="1:5" x14ac:dyDescent="0.35">
      <c r="A73" t="s">
        <v>1063</v>
      </c>
      <c r="B73" s="15" t="s">
        <v>987</v>
      </c>
      <c r="C73" t="s">
        <v>1064</v>
      </c>
      <c r="D73">
        <v>94</v>
      </c>
      <c r="E73" s="8">
        <v>7.6747224036577402E-3</v>
      </c>
    </row>
    <row r="74" spans="1:5" x14ac:dyDescent="0.35">
      <c r="A74" t="s">
        <v>1063</v>
      </c>
      <c r="B74" t="s">
        <v>1065</v>
      </c>
      <c r="C74" t="s">
        <v>1066</v>
      </c>
      <c r="D74">
        <v>67</v>
      </c>
      <c r="E74" s="8">
        <v>5.4702808621815806E-3</v>
      </c>
    </row>
    <row r="75" spans="1:5" x14ac:dyDescent="0.35">
      <c r="A75" t="s">
        <v>1063</v>
      </c>
      <c r="B75" t="s">
        <v>1067</v>
      </c>
      <c r="C75" t="s">
        <v>1068</v>
      </c>
      <c r="D75">
        <v>2</v>
      </c>
      <c r="E75" s="8">
        <v>1.6329196603527107E-4</v>
      </c>
    </row>
    <row r="76" spans="1:5" x14ac:dyDescent="0.35">
      <c r="A76" t="s">
        <v>1063</v>
      </c>
      <c r="B76" t="s">
        <v>1069</v>
      </c>
      <c r="C76" t="s">
        <v>1070</v>
      </c>
      <c r="D76">
        <v>3</v>
      </c>
      <c r="E76" s="8">
        <v>2.4493794905290661E-4</v>
      </c>
    </row>
    <row r="77" spans="1:5" x14ac:dyDescent="0.35">
      <c r="A77" t="s">
        <v>1063</v>
      </c>
      <c r="B77" t="s">
        <v>1071</v>
      </c>
      <c r="C77" t="s">
        <v>1072</v>
      </c>
      <c r="D77">
        <v>15</v>
      </c>
      <c r="E77" s="8">
        <v>1.224689745264533E-3</v>
      </c>
    </row>
    <row r="78" spans="1:5" x14ac:dyDescent="0.35">
      <c r="A78" t="s">
        <v>1073</v>
      </c>
      <c r="B78" s="15" t="s">
        <v>927</v>
      </c>
      <c r="C78" t="s">
        <v>929</v>
      </c>
      <c r="D78">
        <v>1</v>
      </c>
      <c r="E78" s="8">
        <v>8.1645983017635535E-5</v>
      </c>
    </row>
    <row r="79" spans="1:5" x14ac:dyDescent="0.35">
      <c r="A79" t="s">
        <v>1073</v>
      </c>
      <c r="B79" s="15" t="s">
        <v>930</v>
      </c>
      <c r="C79" t="s">
        <v>931</v>
      </c>
      <c r="D79">
        <v>2</v>
      </c>
      <c r="E79" s="8">
        <v>1.6329196603527107E-4</v>
      </c>
    </row>
    <row r="80" spans="1:5" x14ac:dyDescent="0.35">
      <c r="A80" t="s">
        <v>1073</v>
      </c>
      <c r="B80" s="15" t="s">
        <v>934</v>
      </c>
      <c r="C80" t="s">
        <v>935</v>
      </c>
      <c r="D80">
        <v>1</v>
      </c>
      <c r="E80" s="8">
        <v>8.1645983017635535E-5</v>
      </c>
    </row>
    <row r="81" spans="1:5" x14ac:dyDescent="0.35">
      <c r="A81" t="s">
        <v>1073</v>
      </c>
      <c r="B81" s="15" t="s">
        <v>938</v>
      </c>
      <c r="C81" t="s">
        <v>939</v>
      </c>
      <c r="D81">
        <v>5</v>
      </c>
      <c r="E81" s="8">
        <v>4.0822991508817768E-4</v>
      </c>
    </row>
    <row r="82" spans="1:5" x14ac:dyDescent="0.35">
      <c r="A82" t="s">
        <v>1073</v>
      </c>
      <c r="B82" s="15" t="s">
        <v>942</v>
      </c>
      <c r="C82" t="s">
        <v>943</v>
      </c>
      <c r="D82">
        <v>2</v>
      </c>
      <c r="E82" s="8">
        <v>1.6329196603527107E-4</v>
      </c>
    </row>
    <row r="83" spans="1:5" x14ac:dyDescent="0.35">
      <c r="A83" t="s">
        <v>1074</v>
      </c>
      <c r="B83" t="s">
        <v>1075</v>
      </c>
      <c r="C83" t="s">
        <v>1076</v>
      </c>
      <c r="D83">
        <v>17</v>
      </c>
      <c r="E83" s="8">
        <v>1.3879817112998042E-3</v>
      </c>
    </row>
    <row r="84" spans="1:5" x14ac:dyDescent="0.35">
      <c r="A84" t="s">
        <v>1074</v>
      </c>
      <c r="B84" t="s">
        <v>1077</v>
      </c>
      <c r="C84" t="s">
        <v>1078</v>
      </c>
      <c r="D84">
        <v>41</v>
      </c>
      <c r="E84" s="8">
        <v>3.347485303723057E-3</v>
      </c>
    </row>
    <row r="85" spans="1:5" x14ac:dyDescent="0.35">
      <c r="A85" t="s">
        <v>1074</v>
      </c>
      <c r="B85" t="s">
        <v>1079</v>
      </c>
      <c r="C85" t="s">
        <v>1080</v>
      </c>
      <c r="D85">
        <v>12</v>
      </c>
      <c r="E85" s="8">
        <v>9.7975179621162642E-4</v>
      </c>
    </row>
    <row r="86" spans="1:5" x14ac:dyDescent="0.35">
      <c r="A86" t="s">
        <v>1074</v>
      </c>
      <c r="B86" t="s">
        <v>1081</v>
      </c>
      <c r="C86" t="s">
        <v>1082</v>
      </c>
      <c r="D86">
        <v>178</v>
      </c>
      <c r="E86" s="8">
        <v>1.4532984977139125E-2</v>
      </c>
    </row>
    <row r="87" spans="1:5" x14ac:dyDescent="0.35">
      <c r="A87" t="s">
        <v>1083</v>
      </c>
      <c r="B87" s="15" t="s">
        <v>1059</v>
      </c>
      <c r="C87" t="s">
        <v>1060</v>
      </c>
      <c r="D87">
        <v>376</v>
      </c>
      <c r="E87" s="8">
        <v>3.0698889614630961E-2</v>
      </c>
    </row>
    <row r="88" spans="1:5" x14ac:dyDescent="0.35">
      <c r="A88" t="s">
        <v>1083</v>
      </c>
      <c r="B88" t="s">
        <v>1084</v>
      </c>
      <c r="C88" t="s">
        <v>1085</v>
      </c>
      <c r="D88">
        <v>62</v>
      </c>
      <c r="E88" s="8">
        <v>5.0620509470934031E-3</v>
      </c>
    </row>
    <row r="89" spans="1:5" x14ac:dyDescent="0.35">
      <c r="A89" t="s">
        <v>1083</v>
      </c>
      <c r="B89" s="15" t="s">
        <v>1061</v>
      </c>
      <c r="C89" t="s">
        <v>1062</v>
      </c>
      <c r="D89">
        <v>63</v>
      </c>
      <c r="E89" s="8">
        <v>5.1436969301110382E-3</v>
      </c>
    </row>
    <row r="90" spans="1:5" x14ac:dyDescent="0.35">
      <c r="A90" t="s">
        <v>1083</v>
      </c>
      <c r="B90" t="s">
        <v>1086</v>
      </c>
      <c r="C90" t="s">
        <v>1087</v>
      </c>
      <c r="D90">
        <v>130</v>
      </c>
      <c r="E90" s="8">
        <v>1.0613977792292619E-2</v>
      </c>
    </row>
    <row r="91" spans="1:5" x14ac:dyDescent="0.35">
      <c r="A91" t="s">
        <v>1083</v>
      </c>
      <c r="B91" t="s">
        <v>1088</v>
      </c>
      <c r="C91" t="s">
        <v>1089</v>
      </c>
      <c r="D91">
        <v>22</v>
      </c>
      <c r="E91" s="8">
        <v>1.7962116263879817E-3</v>
      </c>
    </row>
    <row r="92" spans="1:5" x14ac:dyDescent="0.35">
      <c r="A92" t="s">
        <v>1083</v>
      </c>
      <c r="B92" t="s">
        <v>1090</v>
      </c>
      <c r="C92" t="s">
        <v>1091</v>
      </c>
      <c r="D92">
        <v>5</v>
      </c>
      <c r="E92" s="8">
        <v>4.0822991508817768E-4</v>
      </c>
    </row>
    <row r="93" spans="1:5" x14ac:dyDescent="0.35">
      <c r="A93" t="s">
        <v>1083</v>
      </c>
      <c r="B93" t="s">
        <v>1092</v>
      </c>
      <c r="C93" t="s">
        <v>1093</v>
      </c>
      <c r="D93">
        <v>79</v>
      </c>
      <c r="E93" s="8">
        <v>6.4500326583932068E-3</v>
      </c>
    </row>
    <row r="94" spans="1:5" x14ac:dyDescent="0.35">
      <c r="A94" t="s">
        <v>1083</v>
      </c>
      <c r="B94" t="s">
        <v>1094</v>
      </c>
      <c r="C94" t="s">
        <v>275</v>
      </c>
      <c r="D94">
        <v>96</v>
      </c>
      <c r="E94" s="8">
        <v>7.8380143696930114E-3</v>
      </c>
    </row>
    <row r="95" spans="1:5" x14ac:dyDescent="0.35">
      <c r="A95" t="s">
        <v>1095</v>
      </c>
      <c r="B95" s="15" t="s">
        <v>1033</v>
      </c>
      <c r="C95" t="s">
        <v>1034</v>
      </c>
      <c r="D95">
        <v>1</v>
      </c>
      <c r="E95" s="8">
        <v>8.1645983017635535E-5</v>
      </c>
    </row>
    <row r="96" spans="1:5" x14ac:dyDescent="0.35">
      <c r="A96" t="s">
        <v>1096</v>
      </c>
      <c r="B96" s="15" t="s">
        <v>1097</v>
      </c>
      <c r="C96" t="s">
        <v>1098</v>
      </c>
      <c r="D96">
        <v>1</v>
      </c>
      <c r="E96" s="8">
        <v>8.1645983017635535E-5</v>
      </c>
    </row>
    <row r="97" spans="1:5" x14ac:dyDescent="0.35">
      <c r="A97" t="s">
        <v>1096</v>
      </c>
      <c r="B97" s="15" t="s">
        <v>1099</v>
      </c>
      <c r="C97" t="s">
        <v>1100</v>
      </c>
      <c r="D97">
        <v>1</v>
      </c>
      <c r="E97" s="8">
        <v>8.1645983017635535E-5</v>
      </c>
    </row>
    <row r="98" spans="1:5" x14ac:dyDescent="0.35">
      <c r="A98" t="s">
        <v>1096</v>
      </c>
      <c r="B98" s="15" t="s">
        <v>1101</v>
      </c>
      <c r="C98" t="s">
        <v>1102</v>
      </c>
      <c r="D98">
        <v>1</v>
      </c>
      <c r="E98" s="8">
        <v>8.1645983017635535E-5</v>
      </c>
    </row>
    <row r="99" spans="1:5" x14ac:dyDescent="0.35">
      <c r="A99" t="s">
        <v>1103</v>
      </c>
      <c r="B99" s="15" t="s">
        <v>1097</v>
      </c>
      <c r="C99" t="s">
        <v>1098</v>
      </c>
      <c r="D99">
        <v>45</v>
      </c>
      <c r="E99" s="8">
        <v>3.6740692357935989E-3</v>
      </c>
    </row>
    <row r="100" spans="1:5" x14ac:dyDescent="0.35">
      <c r="A100" t="s">
        <v>1103</v>
      </c>
      <c r="B100" t="s">
        <v>1104</v>
      </c>
      <c r="C100" t="s">
        <v>1105</v>
      </c>
      <c r="D100">
        <v>1</v>
      </c>
      <c r="E100" s="8">
        <v>8.1645983017635535E-5</v>
      </c>
    </row>
    <row r="101" spans="1:5" x14ac:dyDescent="0.35">
      <c r="A101" t="s">
        <v>1103</v>
      </c>
      <c r="B101" t="s">
        <v>1106</v>
      </c>
      <c r="C101" t="s">
        <v>1107</v>
      </c>
      <c r="D101">
        <v>114</v>
      </c>
      <c r="E101" s="8">
        <v>9.3076420640104511E-3</v>
      </c>
    </row>
    <row r="102" spans="1:5" x14ac:dyDescent="0.35">
      <c r="A102" t="s">
        <v>1103</v>
      </c>
      <c r="B102" s="15" t="s">
        <v>1099</v>
      </c>
      <c r="C102" t="s">
        <v>1100</v>
      </c>
      <c r="D102">
        <v>6</v>
      </c>
      <c r="E102" s="8">
        <v>4.8987589810581321E-4</v>
      </c>
    </row>
    <row r="103" spans="1:5" x14ac:dyDescent="0.35">
      <c r="A103" t="s">
        <v>1103</v>
      </c>
      <c r="B103" s="15" t="s">
        <v>1101</v>
      </c>
      <c r="C103" t="s">
        <v>1102</v>
      </c>
      <c r="D103">
        <v>16</v>
      </c>
      <c r="E103" s="8">
        <v>1.3063357282821686E-3</v>
      </c>
    </row>
    <row r="104" spans="1:5" x14ac:dyDescent="0.35">
      <c r="A104" t="s">
        <v>1103</v>
      </c>
      <c r="B104" t="s">
        <v>1108</v>
      </c>
      <c r="C104" t="s">
        <v>1109</v>
      </c>
      <c r="D104">
        <v>2</v>
      </c>
      <c r="E104" s="8">
        <v>1.6329196603527107E-4</v>
      </c>
    </row>
    <row r="105" spans="1:5" x14ac:dyDescent="0.35">
      <c r="A105" t="s">
        <v>1103</v>
      </c>
      <c r="B105" t="s">
        <v>1110</v>
      </c>
      <c r="C105" t="s">
        <v>1111</v>
      </c>
      <c r="D105">
        <v>6</v>
      </c>
      <c r="E105" s="8">
        <v>4.8987589810581321E-4</v>
      </c>
    </row>
    <row r="106" spans="1:5" s="5" customFormat="1" x14ac:dyDescent="0.35">
      <c r="A106" s="5" t="s">
        <v>485</v>
      </c>
      <c r="D106" s="5">
        <v>12248</v>
      </c>
      <c r="E106" s="13">
        <v>1</v>
      </c>
    </row>
  </sheetData>
  <autoFilter ref="A1:E106" xr:uid="{B9D3B34C-6635-49C2-9338-0E99C7D66B3A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E0F2E-F33C-494C-A9B5-8AAA8BB9E4B4}">
  <dimension ref="A1:E24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11" sqref="A11"/>
    </sheetView>
  </sheetViews>
  <sheetFormatPr defaultRowHeight="14.5" x14ac:dyDescent="0.35"/>
  <cols>
    <col min="1" max="1" width="59.54296875" bestFit="1" customWidth="1"/>
    <col min="2" max="2" width="7.7265625" bestFit="1" customWidth="1"/>
    <col min="3" max="3" width="65.1796875" bestFit="1" customWidth="1"/>
    <col min="4" max="4" width="34.1796875" bestFit="1" customWidth="1"/>
    <col min="5" max="5" width="35.81640625" bestFit="1" customWidth="1"/>
  </cols>
  <sheetData>
    <row r="1" spans="1:5" x14ac:dyDescent="0.35">
      <c r="A1" s="1" t="s">
        <v>921</v>
      </c>
      <c r="B1" s="1" t="s">
        <v>922</v>
      </c>
      <c r="C1" s="1" t="s">
        <v>923</v>
      </c>
      <c r="D1" s="6" t="s">
        <v>4</v>
      </c>
      <c r="E1" s="7" t="s">
        <v>5</v>
      </c>
    </row>
    <row r="2" spans="1:5" x14ac:dyDescent="0.35">
      <c r="A2" t="s">
        <v>1112</v>
      </c>
      <c r="B2" t="s">
        <v>1113</v>
      </c>
      <c r="C2" t="s">
        <v>1114</v>
      </c>
      <c r="D2">
        <v>1</v>
      </c>
      <c r="E2" s="10">
        <v>6.8965517241379309E-3</v>
      </c>
    </row>
    <row r="3" spans="1:5" x14ac:dyDescent="0.35">
      <c r="A3" t="s">
        <v>1112</v>
      </c>
      <c r="B3" t="s">
        <v>1115</v>
      </c>
      <c r="C3" t="s">
        <v>275</v>
      </c>
      <c r="D3">
        <v>1</v>
      </c>
      <c r="E3" s="10">
        <v>6.8965517241379309E-3</v>
      </c>
    </row>
    <row r="4" spans="1:5" x14ac:dyDescent="0.35">
      <c r="A4" t="s">
        <v>1116</v>
      </c>
      <c r="B4" t="s">
        <v>1117</v>
      </c>
      <c r="C4" t="s">
        <v>1118</v>
      </c>
      <c r="D4">
        <v>4</v>
      </c>
      <c r="E4" s="10">
        <v>2.7586206896551724E-2</v>
      </c>
    </row>
    <row r="5" spans="1:5" x14ac:dyDescent="0.35">
      <c r="A5" t="s">
        <v>1116</v>
      </c>
      <c r="B5" t="s">
        <v>1119</v>
      </c>
      <c r="C5" t="s">
        <v>275</v>
      </c>
      <c r="D5">
        <v>5</v>
      </c>
      <c r="E5" s="10">
        <v>3.4482758620689655E-2</v>
      </c>
    </row>
    <row r="6" spans="1:5" x14ac:dyDescent="0.35">
      <c r="A6" t="s">
        <v>1116</v>
      </c>
      <c r="B6" t="s">
        <v>1120</v>
      </c>
      <c r="C6" t="s">
        <v>1121</v>
      </c>
      <c r="D6">
        <v>5</v>
      </c>
      <c r="E6" s="10">
        <v>3.4482758620689655E-2</v>
      </c>
    </row>
    <row r="7" spans="1:5" x14ac:dyDescent="0.35">
      <c r="A7" t="s">
        <v>1116</v>
      </c>
      <c r="B7" t="s">
        <v>1122</v>
      </c>
      <c r="C7" t="s">
        <v>1123</v>
      </c>
      <c r="D7">
        <v>1</v>
      </c>
      <c r="E7" s="10">
        <v>6.8965517241379309E-3</v>
      </c>
    </row>
    <row r="8" spans="1:5" x14ac:dyDescent="0.35">
      <c r="A8" t="s">
        <v>1116</v>
      </c>
      <c r="B8" t="s">
        <v>1124</v>
      </c>
      <c r="C8" t="s">
        <v>1125</v>
      </c>
      <c r="D8">
        <v>1</v>
      </c>
      <c r="E8" s="10">
        <v>6.8965517241379309E-3</v>
      </c>
    </row>
    <row r="9" spans="1:5" x14ac:dyDescent="0.35">
      <c r="A9" t="s">
        <v>1116</v>
      </c>
      <c r="B9" t="s">
        <v>1126</v>
      </c>
      <c r="C9" t="s">
        <v>1127</v>
      </c>
      <c r="D9">
        <v>2</v>
      </c>
      <c r="E9" s="10">
        <v>1.3793103448275862E-2</v>
      </c>
    </row>
    <row r="10" spans="1:5" x14ac:dyDescent="0.35">
      <c r="A10" t="s">
        <v>1116</v>
      </c>
      <c r="B10" t="s">
        <v>1128</v>
      </c>
      <c r="C10" t="s">
        <v>1129</v>
      </c>
      <c r="D10">
        <v>1</v>
      </c>
      <c r="E10" s="10">
        <v>6.8965517241379309E-3</v>
      </c>
    </row>
    <row r="11" spans="1:5" x14ac:dyDescent="0.35">
      <c r="A11" t="s">
        <v>1116</v>
      </c>
      <c r="B11" t="s">
        <v>1130</v>
      </c>
      <c r="C11" t="s">
        <v>1131</v>
      </c>
      <c r="D11">
        <v>43</v>
      </c>
      <c r="E11" s="10">
        <v>0.29655172413793102</v>
      </c>
    </row>
    <row r="12" spans="1:5" x14ac:dyDescent="0.35">
      <c r="A12" t="s">
        <v>1116</v>
      </c>
      <c r="B12" t="s">
        <v>1132</v>
      </c>
      <c r="C12" t="s">
        <v>1133</v>
      </c>
      <c r="D12">
        <v>41</v>
      </c>
      <c r="E12" s="10">
        <v>0.28275862068965518</v>
      </c>
    </row>
    <row r="13" spans="1:5" x14ac:dyDescent="0.35">
      <c r="A13" t="s">
        <v>1116</v>
      </c>
      <c r="B13" t="s">
        <v>1134</v>
      </c>
      <c r="C13" t="s">
        <v>1135</v>
      </c>
      <c r="D13">
        <v>18</v>
      </c>
      <c r="E13" s="10">
        <v>0.12413793103448276</v>
      </c>
    </row>
    <row r="14" spans="1:5" x14ac:dyDescent="0.35">
      <c r="A14" t="s">
        <v>1116</v>
      </c>
      <c r="B14" t="s">
        <v>1136</v>
      </c>
      <c r="C14" t="s">
        <v>1137</v>
      </c>
      <c r="D14">
        <v>3</v>
      </c>
      <c r="E14" s="10">
        <v>2.0689655172413793E-2</v>
      </c>
    </row>
    <row r="15" spans="1:5" x14ac:dyDescent="0.35">
      <c r="A15" t="s">
        <v>1116</v>
      </c>
      <c r="B15" t="s">
        <v>1138</v>
      </c>
      <c r="C15" t="s">
        <v>275</v>
      </c>
      <c r="D15">
        <v>1</v>
      </c>
      <c r="E15" s="10">
        <v>6.8965517241379309E-3</v>
      </c>
    </row>
    <row r="16" spans="1:5" x14ac:dyDescent="0.35">
      <c r="A16" t="s">
        <v>1139</v>
      </c>
      <c r="B16" t="s">
        <v>1140</v>
      </c>
      <c r="C16" t="s">
        <v>1141</v>
      </c>
      <c r="D16">
        <v>2</v>
      </c>
      <c r="E16" s="10">
        <v>1.3793103448275862E-2</v>
      </c>
    </row>
    <row r="17" spans="1:5" x14ac:dyDescent="0.35">
      <c r="A17" t="s">
        <v>1142</v>
      </c>
      <c r="B17" t="s">
        <v>1143</v>
      </c>
      <c r="C17" t="s">
        <v>1144</v>
      </c>
      <c r="D17">
        <v>4</v>
      </c>
      <c r="E17" s="10">
        <v>2.7586206896551724E-2</v>
      </c>
    </row>
    <row r="18" spans="1:5" x14ac:dyDescent="0.35">
      <c r="A18" t="s">
        <v>1142</v>
      </c>
      <c r="B18" t="s">
        <v>1145</v>
      </c>
      <c r="C18" t="s">
        <v>275</v>
      </c>
      <c r="D18">
        <v>5</v>
      </c>
      <c r="E18" s="10">
        <v>3.4482758620689655E-2</v>
      </c>
    </row>
    <row r="19" spans="1:5" x14ac:dyDescent="0.35">
      <c r="A19" t="s">
        <v>1146</v>
      </c>
      <c r="B19" t="s">
        <v>1147</v>
      </c>
      <c r="C19" t="s">
        <v>275</v>
      </c>
      <c r="D19">
        <v>1</v>
      </c>
      <c r="E19" s="10">
        <v>6.8965517241379309E-3</v>
      </c>
    </row>
    <row r="20" spans="1:5" x14ac:dyDescent="0.35">
      <c r="A20" t="s">
        <v>1148</v>
      </c>
      <c r="B20" t="s">
        <v>1149</v>
      </c>
      <c r="C20" t="s">
        <v>1148</v>
      </c>
      <c r="D20">
        <v>1</v>
      </c>
      <c r="E20" s="10">
        <v>6.8965517241379309E-3</v>
      </c>
    </row>
    <row r="21" spans="1:5" x14ac:dyDescent="0.35">
      <c r="A21" t="s">
        <v>1150</v>
      </c>
      <c r="B21" t="s">
        <v>1151</v>
      </c>
      <c r="C21" t="s">
        <v>275</v>
      </c>
      <c r="D21">
        <v>1</v>
      </c>
      <c r="E21" s="10">
        <v>6.8965517241379309E-3</v>
      </c>
    </row>
    <row r="22" spans="1:5" x14ac:dyDescent="0.35">
      <c r="A22" t="s">
        <v>1152</v>
      </c>
      <c r="B22" t="s">
        <v>1153</v>
      </c>
      <c r="C22" t="s">
        <v>1154</v>
      </c>
      <c r="D22">
        <v>2</v>
      </c>
      <c r="E22" s="10">
        <v>1.3793103448275862E-2</v>
      </c>
    </row>
    <row r="23" spans="1:5" x14ac:dyDescent="0.35">
      <c r="A23" t="s">
        <v>1155</v>
      </c>
      <c r="B23" t="s">
        <v>1156</v>
      </c>
      <c r="C23" t="s">
        <v>1157</v>
      </c>
      <c r="D23">
        <v>2</v>
      </c>
      <c r="E23" s="10">
        <v>1.3793103448275862E-2</v>
      </c>
    </row>
    <row r="24" spans="1:5" s="5" customFormat="1" x14ac:dyDescent="0.35">
      <c r="A24" s="5" t="s">
        <v>485</v>
      </c>
      <c r="D24" s="5">
        <v>145</v>
      </c>
      <c r="E24" s="13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A56710601</value>
    </field>
    <field name="Objective-Title">
      <value order="0">RA26-02 - Consumer Codes Project - 20260624 - Appendix B for consultation paper - Full list of ADS Codes</value>
    </field>
    <field name="Objective-Description">
      <value order="0"/>
    </field>
    <field name="Objective-CreationStamp">
      <value order="0">2026-06-24T15:44:31Z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2026-07-24T13:12:52Z</value>
    </field>
    <field name="Objective-Owner">
      <value order="0">Mullan, Eleanor E (U322658)</value>
    </field>
    <field name="Objective-Path">
      <value order="0">Objective Global Folder:Consumer Scotland File Plan:Operational Delivery:Research and Analysis:Delivery: Research and Analysis:Workstream: RA26-02 Strengthening the Evidence Base: 2026-2031</value>
    </field>
    <field name="Objective-Parent">
      <value order="0">Workstream: RA26-02 Strengthening the Evidence Base: 2026-2031</value>
    </field>
    <field name="Objective-State">
      <value order="0">Being Drafted</value>
    </field>
    <field name="Objective-VersionId">
      <value order="0">vA86435745</value>
    </field>
    <field name="Objective-Version">
      <value order="0">3.2</value>
    </field>
    <field name="Objective-VersionNumber">
      <value order="0">5</value>
    </field>
    <field name="Objective-VersionComment">
      <value order="0">Updated to add full analysis for secondary codes</value>
    </field>
    <field name="Objective-FileNumber">
      <value order="0">CASE/865567</value>
    </field>
    <field name="Objective-Classification">
      <value order="0">OFFICIAL</value>
    </field>
    <field name="Objective-Caveats">
      <value order="0">Caveat for access to Consumer Scotland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Consumer - Product or Service</vt:lpstr>
      <vt:lpstr>Consumer -Criminal Concern Type</vt:lpstr>
      <vt:lpstr>Consumer - Payment Method</vt:lpstr>
      <vt:lpstr>Consumer - Purchase Method</vt:lpstr>
      <vt:lpstr>Consumer - Secondary Coding 1</vt:lpstr>
      <vt:lpstr>Consumer - Secondary Coding 2</vt:lpstr>
      <vt:lpstr>Energy - Energy Codes</vt:lpstr>
      <vt:lpstr>Post - Post Codes</vt:lpstr>
    </vt:vector>
  </TitlesOfParts>
  <Manager/>
  <Company>Scottish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Eleanor Mullan</dc:creator>
  <cp:keywords/>
  <dc:description/>
  <cp:lastModifiedBy>Andrew Denholm</cp:lastModifiedBy>
  <cp:revision/>
  <dcterms:created xsi:type="dcterms:W3CDTF">2026-06-24T15:26:30Z</dcterms:created>
  <dcterms:modified xsi:type="dcterms:W3CDTF">2026-08-19T15:59:11Z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A56710601</vt:lpwstr>
  </property>
  <property fmtid="{D5CDD505-2E9C-101B-9397-08002B2CF9AE}" pid="4" name="Objective-Title">
    <vt:lpwstr>RA26-02 - Consumer Codes Project - 20260624 - Appendix B for consultation paper - Full list of ADS Codes</vt:lpwstr>
  </property>
  <property fmtid="{D5CDD505-2E9C-101B-9397-08002B2CF9AE}" pid="5" name="Objective-Description">
    <vt:lpwstr/>
  </property>
  <property fmtid="{D5CDD505-2E9C-101B-9397-08002B2CF9AE}" pid="6" name="Objective-CreationStamp">
    <vt:filetime>2026-06-24T15:44:31Z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2026-07-24T13:12:52Z</vt:filetime>
  </property>
  <property fmtid="{D5CDD505-2E9C-101B-9397-08002B2CF9AE}" pid="11" name="Objective-Owner">
    <vt:lpwstr>Mullan, Eleanor E (U322658)</vt:lpwstr>
  </property>
  <property fmtid="{D5CDD505-2E9C-101B-9397-08002B2CF9AE}" pid="12" name="Objective-Path">
    <vt:lpwstr>Objective Global Folder:Consumer Scotland File Plan:Operational Delivery:Research and Analysis:Delivery: Research and Analysis:Workstream: RA26-02 Strengthening the Evidence Base: 2026-2031</vt:lpwstr>
  </property>
  <property fmtid="{D5CDD505-2E9C-101B-9397-08002B2CF9AE}" pid="13" name="Objective-Parent">
    <vt:lpwstr>Workstream: RA26-02 Strengthening the Evidence Base: 2026-2031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vA86435745</vt:lpwstr>
  </property>
  <property fmtid="{D5CDD505-2E9C-101B-9397-08002B2CF9AE}" pid="16" name="Objective-Version">
    <vt:lpwstr>3.2</vt:lpwstr>
  </property>
  <property fmtid="{D5CDD505-2E9C-101B-9397-08002B2CF9AE}" pid="17" name="Objective-VersionNumber">
    <vt:r8>5</vt:r8>
  </property>
  <property fmtid="{D5CDD505-2E9C-101B-9397-08002B2CF9AE}" pid="18" name="Objective-VersionComment">
    <vt:lpwstr>Updated to add full analysis for secondary codes</vt:lpwstr>
  </property>
  <property fmtid="{D5CDD505-2E9C-101B-9397-08002B2CF9AE}" pid="19" name="Objective-FileNumber">
    <vt:lpwstr>CASE/865567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access to Consumer Scotland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  <property fmtid="{D5CDD505-2E9C-101B-9397-08002B2CF9AE}" pid="29" name="Objective-Access Conditions">
    <vt:lpwstr/>
  </property>
  <property fmtid="{D5CDD505-2E9C-101B-9397-08002B2CF9AE}" pid="30" name="Objective-Access Status">
    <vt:lpwstr/>
  </property>
  <property fmtid="{D5CDD505-2E9C-101B-9397-08002B2CF9AE}" pid="31" name="Objective-Date Open From">
    <vt:lpwstr/>
  </property>
</Properties>
</file>